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tabRatio="579" firstSheet="14" activeTab="14"/>
  </bookViews>
  <sheets>
    <sheet name="01.05.21" sheetId="12" r:id="rId1"/>
    <sheet name="01.06" sheetId="1" r:id="rId2"/>
    <sheet name="01.07" sheetId="2" r:id="rId3"/>
    <sheet name="01.08" sheetId="3" r:id="rId4"/>
    <sheet name="01.09" sheetId="4" r:id="rId5"/>
    <sheet name="01.10" sheetId="5" r:id="rId6"/>
    <sheet name="01.11" sheetId="6" r:id="rId7"/>
    <sheet name="01.12" sheetId="7" r:id="rId8"/>
    <sheet name="010121" sheetId="8" r:id="rId9"/>
    <sheet name="01.02.21" sheetId="9" r:id="rId10"/>
    <sheet name="01.03.21" sheetId="10" r:id="rId11"/>
    <sheet name="01.04.21" sheetId="11" r:id="rId12"/>
    <sheet name="01.07.21" sheetId="13" r:id="rId13"/>
    <sheet name="01.08.21" sheetId="14" r:id="rId14"/>
    <sheet name="февраль" sheetId="19" r:id="rId15"/>
  </sheets>
  <calcPr calcId="152511"/>
</workbook>
</file>

<file path=xl/calcChain.xml><?xml version="1.0" encoding="utf-8"?>
<calcChain xmlns="http://schemas.openxmlformats.org/spreadsheetml/2006/main">
  <c r="D62" i="19" l="1"/>
  <c r="D63" i="19"/>
  <c r="D61" i="19"/>
  <c r="D57" i="19"/>
  <c r="D53" i="19"/>
  <c r="D28" i="19"/>
  <c r="D24" i="19"/>
  <c r="D15" i="19"/>
  <c r="D59" i="19" l="1"/>
  <c r="D60" i="19"/>
  <c r="D58" i="19"/>
  <c r="D55" i="19"/>
  <c r="D52" i="19"/>
  <c r="D51" i="19"/>
  <c r="D46" i="19"/>
  <c r="D43" i="19"/>
  <c r="D42" i="19"/>
  <c r="D40" i="19"/>
  <c r="D39" i="19"/>
  <c r="D36" i="19"/>
  <c r="D35" i="19"/>
  <c r="D32" i="19"/>
  <c r="D30" i="19"/>
  <c r="D27" i="19"/>
  <c r="D23" i="19"/>
  <c r="D22" i="19"/>
  <c r="D20" i="19"/>
  <c r="D10" i="19"/>
  <c r="D11" i="19"/>
  <c r="D12" i="19"/>
  <c r="D13" i="19"/>
  <c r="D14" i="19"/>
  <c r="D16" i="19"/>
  <c r="D17" i="19"/>
  <c r="D18" i="19"/>
  <c r="D21" i="19"/>
  <c r="D26" i="19"/>
  <c r="D34" i="19"/>
  <c r="D38" i="19"/>
  <c r="D41" i="19"/>
  <c r="D45" i="19"/>
  <c r="D47" i="19"/>
  <c r="D48" i="19"/>
  <c r="D50" i="19"/>
  <c r="D56" i="19"/>
  <c r="D6" i="19"/>
  <c r="E48" i="19" l="1"/>
  <c r="E49" i="19"/>
  <c r="E50" i="19"/>
  <c r="E54" i="19"/>
  <c r="E56" i="19"/>
  <c r="E47" i="19" l="1"/>
  <c r="E45" i="19"/>
  <c r="E44" i="19"/>
  <c r="E41" i="19"/>
  <c r="E38" i="19"/>
  <c r="E37" i="19"/>
  <c r="E34" i="19"/>
  <c r="E33" i="19"/>
  <c r="E31" i="19"/>
  <c r="E29" i="19" l="1"/>
  <c r="E26" i="19"/>
  <c r="E25" i="19"/>
  <c r="E24" i="19"/>
  <c r="E21" i="19"/>
  <c r="E19" i="19"/>
  <c r="E18" i="19"/>
  <c r="E17" i="19"/>
  <c r="E16" i="19"/>
  <c r="E15" i="19"/>
  <c r="E14" i="19"/>
  <c r="E13" i="19"/>
  <c r="E12" i="19"/>
  <c r="E11" i="19"/>
  <c r="E9" i="19"/>
  <c r="E8" i="19"/>
  <c r="E6" i="19"/>
  <c r="E34" i="14" l="1"/>
  <c r="E36" i="14"/>
  <c r="E37" i="14"/>
  <c r="E40" i="14"/>
  <c r="E41" i="14"/>
  <c r="E45" i="14"/>
  <c r="E49" i="14"/>
  <c r="D36" i="14"/>
  <c r="D38" i="14"/>
  <c r="E38" i="14" s="1"/>
  <c r="D39" i="14"/>
  <c r="E39" i="14" s="1"/>
  <c r="D41" i="14"/>
  <c r="D42" i="14"/>
  <c r="E42" i="14" s="1"/>
  <c r="D43" i="14"/>
  <c r="E43" i="14" s="1"/>
  <c r="D44" i="14"/>
  <c r="E44" i="14" s="1"/>
  <c r="D45" i="14"/>
  <c r="D46" i="14"/>
  <c r="E46" i="14" s="1"/>
  <c r="D47" i="14"/>
  <c r="E47" i="14" s="1"/>
  <c r="D48" i="14"/>
  <c r="E48" i="14" s="1"/>
  <c r="D49" i="14"/>
  <c r="D50" i="14"/>
  <c r="E50" i="14" s="1"/>
  <c r="D35" i="14"/>
  <c r="E35" i="14" s="1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D8" i="14"/>
  <c r="E8" i="14" s="1"/>
  <c r="E7" i="14"/>
  <c r="E6" i="14"/>
  <c r="E33" i="13" l="1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D8" i="13"/>
  <c r="E8" i="13" s="1"/>
  <c r="E7" i="13"/>
  <c r="E6" i="13"/>
  <c r="E39" i="1" l="1"/>
  <c r="E38" i="1"/>
  <c r="E37" i="1"/>
  <c r="E36" i="1"/>
  <c r="E35" i="1"/>
  <c r="E34" i="1"/>
  <c r="E33" i="1"/>
  <c r="E32" i="1"/>
  <c r="E31" i="1"/>
  <c r="E22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E8" i="1" s="1"/>
  <c r="E7" i="1"/>
  <c r="E6" i="1"/>
  <c r="E32" i="12" l="1"/>
  <c r="E31" i="12"/>
  <c r="E30" i="12"/>
  <c r="E29" i="12"/>
  <c r="E28" i="12"/>
  <c r="E27" i="12"/>
  <c r="E26" i="12"/>
  <c r="E25" i="12"/>
  <c r="E24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D8" i="12"/>
  <c r="E8" i="12" s="1"/>
  <c r="E7" i="12"/>
  <c r="E6" i="12"/>
  <c r="E34" i="11" l="1"/>
  <c r="E33" i="11"/>
  <c r="E32" i="11"/>
  <c r="E31" i="11"/>
  <c r="E30" i="11"/>
  <c r="E29" i="11"/>
  <c r="E28" i="11"/>
  <c r="E27" i="11"/>
  <c r="E26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D8" i="11"/>
  <c r="E8" i="11" s="1"/>
  <c r="E7" i="11"/>
  <c r="E6" i="11"/>
  <c r="E43" i="10" l="1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D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D8" i="10"/>
  <c r="E8" i="10" s="1"/>
  <c r="E7" i="10"/>
  <c r="E6" i="10"/>
  <c r="E40" i="9" l="1"/>
  <c r="E39" i="9"/>
  <c r="E38" i="9"/>
  <c r="E37" i="9"/>
  <c r="E36" i="9"/>
  <c r="D26" i="9"/>
  <c r="E19" i="9"/>
  <c r="E35" i="9" l="1"/>
  <c r="E34" i="9"/>
  <c r="E33" i="9"/>
  <c r="E32" i="9"/>
  <c r="E31" i="9"/>
  <c r="E30" i="9"/>
  <c r="E29" i="9"/>
  <c r="E28" i="9"/>
  <c r="D27" i="9"/>
  <c r="E27" i="9" s="1"/>
  <c r="E25" i="9"/>
  <c r="E24" i="9"/>
  <c r="E23" i="9"/>
  <c r="E22" i="9"/>
  <c r="E21" i="9"/>
  <c r="E20" i="9"/>
  <c r="E18" i="9"/>
  <c r="E17" i="9"/>
  <c r="E16" i="9"/>
  <c r="E15" i="9"/>
  <c r="E14" i="9"/>
  <c r="E13" i="9"/>
  <c r="D12" i="9"/>
  <c r="E12" i="9" s="1"/>
  <c r="E11" i="9"/>
  <c r="E10" i="9"/>
  <c r="E9" i="9"/>
  <c r="D8" i="9"/>
  <c r="E8" i="9" s="1"/>
  <c r="E7" i="9"/>
  <c r="E6" i="9"/>
  <c r="D35" i="8" l="1"/>
  <c r="D34" i="8"/>
  <c r="D33" i="8"/>
  <c r="E33" i="8" s="1"/>
  <c r="D30" i="8"/>
  <c r="D27" i="8"/>
  <c r="D25" i="8"/>
  <c r="D19" i="8"/>
  <c r="D18" i="8"/>
  <c r="E18" i="8" s="1"/>
  <c r="D12" i="8"/>
  <c r="E11" i="8"/>
  <c r="E35" i="8"/>
  <c r="E34" i="8"/>
  <c r="E32" i="8"/>
  <c r="E31" i="8"/>
  <c r="E30" i="8"/>
  <c r="E29" i="8"/>
  <c r="E28" i="8"/>
  <c r="E27" i="8"/>
  <c r="E26" i="8"/>
  <c r="E25" i="8"/>
  <c r="E24" i="8"/>
  <c r="E23" i="8"/>
  <c r="E22" i="8"/>
  <c r="D21" i="8"/>
  <c r="E21" i="8" s="1"/>
  <c r="E20" i="8"/>
  <c r="E17" i="8"/>
  <c r="E16" i="8"/>
  <c r="E15" i="8"/>
  <c r="E14" i="8"/>
  <c r="E13" i="8"/>
  <c r="E12" i="8"/>
  <c r="D10" i="8"/>
  <c r="E10" i="8" s="1"/>
  <c r="E9" i="8"/>
  <c r="D8" i="8"/>
  <c r="E8" i="8" s="1"/>
  <c r="E7" i="8"/>
  <c r="E6" i="8"/>
  <c r="E24" i="7" l="1"/>
  <c r="D23" i="7"/>
  <c r="D10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3" i="7"/>
  <c r="E22" i="7"/>
  <c r="E21" i="7"/>
  <c r="E20" i="7"/>
  <c r="E19" i="7"/>
  <c r="E18" i="7"/>
  <c r="E17" i="7"/>
  <c r="D16" i="7"/>
  <c r="E16" i="7" s="1"/>
  <c r="E15" i="7"/>
  <c r="D14" i="7"/>
  <c r="E14" i="7" s="1"/>
  <c r="D13" i="7"/>
  <c r="E13" i="7" s="1"/>
  <c r="E12" i="7"/>
  <c r="D11" i="7"/>
  <c r="E10" i="7"/>
  <c r="E9" i="7"/>
  <c r="D8" i="7"/>
  <c r="E8" i="7" s="1"/>
  <c r="E7" i="7"/>
  <c r="E6" i="7"/>
  <c r="D11" i="6" l="1"/>
  <c r="D45" i="6" l="1"/>
  <c r="E45" i="6" s="1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D31" i="6"/>
  <c r="E31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D17" i="6"/>
  <c r="E17" i="6" s="1"/>
  <c r="D16" i="6"/>
  <c r="E16" i="6" s="1"/>
  <c r="E15" i="6"/>
  <c r="D14" i="6"/>
  <c r="E14" i="6" s="1"/>
  <c r="D13" i="6"/>
  <c r="E13" i="6" s="1"/>
  <c r="E12" i="6"/>
  <c r="E10" i="6"/>
  <c r="D9" i="6"/>
  <c r="E9" i="6" s="1"/>
  <c r="D8" i="6"/>
  <c r="E8" i="6" s="1"/>
  <c r="E7" i="6"/>
  <c r="E6" i="6"/>
  <c r="C11" i="5"/>
  <c r="E46" i="5"/>
  <c r="D47" i="5"/>
  <c r="E47" i="5"/>
  <c r="D48" i="5"/>
  <c r="E48" i="5" s="1"/>
  <c r="E49" i="5"/>
  <c r="D45" i="5" l="1"/>
  <c r="D42" i="5"/>
  <c r="D38" i="5"/>
  <c r="E38" i="5" s="1"/>
  <c r="D35" i="5"/>
  <c r="E35" i="5" s="1"/>
  <c r="D34" i="5"/>
  <c r="D33" i="5"/>
  <c r="D31" i="5"/>
  <c r="E31" i="5" s="1"/>
  <c r="D27" i="5"/>
  <c r="E27" i="5" s="1"/>
  <c r="D25" i="5"/>
  <c r="D17" i="5"/>
  <c r="D11" i="5"/>
  <c r="D22" i="5"/>
  <c r="E22" i="5" s="1"/>
  <c r="D18" i="5"/>
  <c r="D16" i="5"/>
  <c r="D14" i="5"/>
  <c r="E14" i="5" s="1"/>
  <c r="D13" i="5"/>
  <c r="E13" i="5" s="1"/>
  <c r="D9" i="5"/>
  <c r="D8" i="5"/>
  <c r="E45" i="5"/>
  <c r="E44" i="5"/>
  <c r="E43" i="5"/>
  <c r="E42" i="5"/>
  <c r="E41" i="5"/>
  <c r="E40" i="5"/>
  <c r="E39" i="5"/>
  <c r="E37" i="5"/>
  <c r="E36" i="5"/>
  <c r="E34" i="5"/>
  <c r="E33" i="5"/>
  <c r="E32" i="5"/>
  <c r="E30" i="5"/>
  <c r="E29" i="5"/>
  <c r="E28" i="5"/>
  <c r="E26" i="5"/>
  <c r="E25" i="5"/>
  <c r="E24" i="5"/>
  <c r="E23" i="5"/>
  <c r="E21" i="5"/>
  <c r="E20" i="5"/>
  <c r="E19" i="5"/>
  <c r="E18" i="5"/>
  <c r="E17" i="5"/>
  <c r="E16" i="5"/>
  <c r="E15" i="5"/>
  <c r="E12" i="5"/>
  <c r="E10" i="5"/>
  <c r="E9" i="5"/>
  <c r="E8" i="5"/>
  <c r="E7" i="5"/>
  <c r="E6" i="5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6" i="4"/>
  <c r="D29" i="3" l="1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28" i="3"/>
  <c r="E21" i="3"/>
  <c r="D27" i="3"/>
  <c r="D26" i="3"/>
  <c r="E23" i="3"/>
  <c r="D13" i="3"/>
  <c r="E13" i="3" s="1"/>
  <c r="D24" i="3"/>
  <c r="D22" i="3"/>
  <c r="E22" i="3" s="1"/>
  <c r="D14" i="3"/>
  <c r="E14" i="3" s="1"/>
  <c r="E20" i="3"/>
  <c r="E19" i="3"/>
  <c r="E18" i="3"/>
  <c r="D17" i="3"/>
  <c r="E17" i="3" s="1"/>
  <c r="E16" i="3"/>
  <c r="D12" i="3"/>
  <c r="E12" i="3" s="1"/>
  <c r="D15" i="3"/>
  <c r="E15" i="3" s="1"/>
  <c r="E11" i="3"/>
  <c r="D9" i="3"/>
  <c r="E9" i="3" s="1"/>
  <c r="E10" i="3"/>
  <c r="E8" i="3"/>
  <c r="D7" i="3"/>
  <c r="E6" i="3"/>
  <c r="D45" i="2" l="1"/>
  <c r="D44" i="2"/>
  <c r="D43" i="2"/>
  <c r="D41" i="2"/>
  <c r="E41" i="2" s="1"/>
  <c r="D39" i="2"/>
  <c r="D38" i="2"/>
  <c r="D36" i="2"/>
  <c r="E36" i="2" s="1"/>
  <c r="D33" i="2"/>
  <c r="E33" i="2" s="1"/>
  <c r="D31" i="2"/>
  <c r="D29" i="2"/>
  <c r="D28" i="2"/>
  <c r="E28" i="2" s="1"/>
  <c r="D27" i="2"/>
  <c r="E27" i="2" s="1"/>
  <c r="D26" i="2"/>
  <c r="E26" i="2" s="1"/>
  <c r="D20" i="2"/>
  <c r="E16" i="2"/>
  <c r="E17" i="2"/>
  <c r="E18" i="2"/>
  <c r="E19" i="2"/>
  <c r="E20" i="2"/>
  <c r="E21" i="2"/>
  <c r="E22" i="2"/>
  <c r="E23" i="2"/>
  <c r="E24" i="2"/>
  <c r="E25" i="2"/>
  <c r="E29" i="2"/>
  <c r="E30" i="2"/>
  <c r="E31" i="2"/>
  <c r="E32" i="2"/>
  <c r="E34" i="2"/>
  <c r="E35" i="2"/>
  <c r="E37" i="2"/>
  <c r="E38" i="2"/>
  <c r="E39" i="2"/>
  <c r="E40" i="2"/>
  <c r="E42" i="2"/>
  <c r="E43" i="2"/>
  <c r="E44" i="2"/>
  <c r="E45" i="2"/>
  <c r="D15" i="2"/>
  <c r="E15" i="2" s="1"/>
  <c r="E14" i="2"/>
  <c r="D13" i="2"/>
  <c r="E13" i="2" s="1"/>
  <c r="D12" i="2"/>
  <c r="E12" i="2" s="1"/>
  <c r="E11" i="2"/>
  <c r="D10" i="2"/>
  <c r="E9" i="2"/>
  <c r="E8" i="2" l="1"/>
  <c r="D7" i="2"/>
  <c r="E6" i="2"/>
  <c r="E28" i="4" l="1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D7" i="19" l="1"/>
</calcChain>
</file>

<file path=xl/sharedStrings.xml><?xml version="1.0" encoding="utf-8"?>
<sst xmlns="http://schemas.openxmlformats.org/spreadsheetml/2006/main" count="710" uniqueCount="156">
  <si>
    <t>№ п/п</t>
  </si>
  <si>
    <t>до 60 дней</t>
  </si>
  <si>
    <t>Справочно, в т.ч. задолженность</t>
  </si>
  <si>
    <t>Приложение № 3</t>
  </si>
  <si>
    <t>Наименование</t>
  </si>
  <si>
    <t>просроченная (свыше 60 дней)</t>
  </si>
  <si>
    <t>ДОНРЕКО ООО</t>
  </si>
  <si>
    <t>ДОНЭНЕРГО АО тепловые сети Шахты</t>
  </si>
  <si>
    <t>Гуковская Марина Юрьевна</t>
  </si>
  <si>
    <t>НОВОРОССИЙСКИЙ ПРОКАТНЫЙ ЗАВОД ООО</t>
  </si>
  <si>
    <t>Гидропривод завод АО</t>
  </si>
  <si>
    <t>РЭМЗ ООО</t>
  </si>
  <si>
    <t>БТК Текстиль ООО НС2</t>
  </si>
  <si>
    <t>Даурова С.А. ИП</t>
  </si>
  <si>
    <t>ШАХТИНСКАЯ КЕРАМИКА ООО НС 3</t>
  </si>
  <si>
    <t>ПРОМСТРОЙСЕРВИС АО Шахты</t>
  </si>
  <si>
    <t>Валюхов Д.О.</t>
  </si>
  <si>
    <t>Войсковая часть 3667 НС3</t>
  </si>
  <si>
    <t>Тандер АО НС3 Распред.центр п.Интернациональный</t>
  </si>
  <si>
    <t>Хлебокомбинат шахтинский ООО</t>
  </si>
  <si>
    <t>Гемодиализный центр Ростов ООО</t>
  </si>
  <si>
    <t>Недогонов А.И.  ИП (холодильник)</t>
  </si>
  <si>
    <t>ШГТЭС ООО</t>
  </si>
  <si>
    <t>Донэнерго АО,</t>
  </si>
  <si>
    <t>ШГТЭС ООО НС2</t>
  </si>
  <si>
    <t>АВАНГАРД ООО</t>
  </si>
  <si>
    <t>Гуковский С.А. ИП</t>
  </si>
  <si>
    <t>РГС-ДЕВЕЛОПМЕНТ ООО</t>
  </si>
  <si>
    <t>АРТТЕХНОЛОДЖИ ООО</t>
  </si>
  <si>
    <t>Шахтинский кирпичный завод ООО</t>
  </si>
  <si>
    <t>ВОТЕРФОЛЛ ПРО ООО</t>
  </si>
  <si>
    <t xml:space="preserve">Журавлев А.А. ФЛ </t>
  </si>
  <si>
    <t>ДОНЧАК МПК ООО</t>
  </si>
  <si>
    <t>МАК-ЛОДЖИСТИК ООО</t>
  </si>
  <si>
    <t>Цыбан Андрей Сергеевич</t>
  </si>
  <si>
    <t>Филиал "Шахтинский"</t>
  </si>
  <si>
    <t>ВОТЕРФОЛЛ ПРО ООО НС 2</t>
  </si>
  <si>
    <t>ВЕНТАЛЛ-ДОН ООО</t>
  </si>
  <si>
    <t>Калина Е.А.  ИП</t>
  </si>
  <si>
    <t>Шахтинские зори</t>
  </si>
  <si>
    <t>СТРОЙВСЁ ООО</t>
  </si>
  <si>
    <t>ОРБИТА ООО (рынок)</t>
  </si>
  <si>
    <t>Изумруд ООО</t>
  </si>
  <si>
    <t>Лента ООО</t>
  </si>
  <si>
    <t>Дубовик О.А. ИП</t>
  </si>
  <si>
    <t>ЮЖНОЕ ПОДВОРЬЕ ООО</t>
  </si>
  <si>
    <t>Малков К.Н. ФЛ</t>
  </si>
  <si>
    <t>ГОРНЯК СНТ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</si>
  <si>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01.07.2020 г. </t>
    </r>
  </si>
  <si>
    <t>Задолженность на 01.07.2020г.</t>
  </si>
  <si>
    <t>Горняк СНТ</t>
  </si>
  <si>
    <t>Южное подворье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</si>
  <si>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01.08.2020 г. </t>
    </r>
  </si>
  <si>
    <t>Задолженность на 01.08.2020г.</t>
  </si>
  <si>
    <t>Другалева Марина Алексеевна</t>
  </si>
  <si>
    <t xml:space="preserve">Очистные сооружения ООО </t>
  </si>
  <si>
    <t>Ягодка СНТ</t>
  </si>
  <si>
    <t>ЕВРОДОН  ООО</t>
  </si>
  <si>
    <t>ПОЧТА РОССИИ АО.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</si>
  <si>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01.09.2020 г. </t>
    </r>
  </si>
  <si>
    <t>Задолженность на 01.09.2020г.</t>
  </si>
  <si>
    <t>Болдырева Елизавета Александровна</t>
  </si>
  <si>
    <t>Казачкина Елена Викторовна</t>
  </si>
  <si>
    <t>ТД ЮЖНЫЙ ООО</t>
  </si>
  <si>
    <t>ВКТГ АО (Маркинский кирпичн. з-д)</t>
  </si>
  <si>
    <t>Монолит ЮГ  ООО(вода)</t>
  </si>
  <si>
    <t>НИКА НПК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</si>
  <si>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01.10.2020 г. </t>
    </r>
  </si>
  <si>
    <t>Задолженность на 01.10.2020г.</t>
  </si>
  <si>
    <t>Грибенников С.А. ИП</t>
  </si>
  <si>
    <t>Город Будущего ОДЦ ООО</t>
  </si>
  <si>
    <t>Воробьев Алексей Николаевич</t>
  </si>
  <si>
    <t>ДонМетан ООО</t>
  </si>
  <si>
    <t>Энергострой ППТК ООО</t>
  </si>
  <si>
    <t>Полозова О.А. ФЛ</t>
  </si>
  <si>
    <t>Ластоверов Р.В. ФЛ</t>
  </si>
  <si>
    <t>ИНДЮШКИН ДВОР ООО</t>
  </si>
  <si>
    <t>Андриянов Владимир Ильич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</si>
  <si>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01.11.2020 г. </t>
    </r>
  </si>
  <si>
    <t>Задолженность на 01.11.2020г.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</si>
  <si>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01.12.2020 г. </t>
    </r>
  </si>
  <si>
    <t>Задолженность на 01.12.2020г.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</si>
  <si>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01.01.2021г. </t>
    </r>
  </si>
  <si>
    <t>Задолженность на 01.01.2021г.</t>
  </si>
  <si>
    <t>Недогонова Т.В.  ФЛ</t>
  </si>
  <si>
    <t>Алимов А.В. КФХ</t>
  </si>
  <si>
    <t>РСК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</si>
  <si>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01.02.2021г. </t>
    </r>
  </si>
  <si>
    <t>Задолженность на 01.02.2021г.</t>
  </si>
  <si>
    <t>ГАЗПРОМ ГАЗОРАСПРЕДЕЛЕНИЕ РОСТОВ-НА-ДОНУ ПАО(Шахтымежрайгаз)</t>
  </si>
  <si>
    <t>Актив - Сервис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</si>
  <si>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01.03.2021г. </t>
    </r>
  </si>
  <si>
    <t>Задолженность на 01.03.2021г.</t>
  </si>
  <si>
    <t>Соколова Елена Анатольевна ФЛ</t>
  </si>
  <si>
    <t>Булавина Ю.С.</t>
  </si>
  <si>
    <t>*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</si>
  <si>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01.04.2021г. </t>
    </r>
  </si>
  <si>
    <t>Задолженность на 01.04.2021г.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</si>
  <si>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01.05.2021г. </t>
    </r>
  </si>
  <si>
    <t>Задолженность на 01.05.2021г.</t>
  </si>
  <si>
    <t>Шахта Октябрьская-Южная ООО</t>
  </si>
  <si>
    <t>Айрапетян А.М.</t>
  </si>
  <si>
    <t>ВОТЕРФОЛЛ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</si>
  <si>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01.06.2021г. </t>
    </r>
  </si>
  <si>
    <t>Задолженность на 01.06.2021г.</t>
  </si>
  <si>
    <t>Даурова Светлана Александровна</t>
  </si>
  <si>
    <t>ШАХТАОКТЯБРЬСКАЯ-ЮЖНАЯ ООО</t>
  </si>
  <si>
    <t>Тадевосян Сейран Сандроевич</t>
  </si>
  <si>
    <t>Айрапетян Артем Макарович</t>
  </si>
  <si>
    <t>Алимов В.И. ФЛ нс3</t>
  </si>
  <si>
    <t>Шаравин ИП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</si>
  <si>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01.07.2021г. </t>
    </r>
  </si>
  <si>
    <t>Задолженность на 01.07.2021г.</t>
  </si>
  <si>
    <t>Химпэк ООО ПК</t>
  </si>
  <si>
    <t>ПОЧТА РОССИИ АО. (Шахты вода)</t>
  </si>
  <si>
    <t>Калина Е.А.</t>
  </si>
  <si>
    <t>ХИМПЭК ПК ООО НС 2</t>
  </si>
  <si>
    <t>Арутюнян Рафаэл Леонидович</t>
  </si>
  <si>
    <t>Дроздов А.Ю. ИП</t>
  </si>
  <si>
    <t>Булавина Юлия Сергеевна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</si>
  <si>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пред ГУП РО "УРСВ" по состоянию на 01.08.2021г. </t>
    </r>
  </si>
  <si>
    <t>Задолженность на 01.08.2021г.</t>
  </si>
  <si>
    <t>Кырыку Сергей Аурелович ИП</t>
  </si>
  <si>
    <t>РГШ ООО</t>
  </si>
  <si>
    <t>ШПЗ ООО</t>
  </si>
  <si>
    <t>Тандер АО Гипермаркет</t>
  </si>
  <si>
    <t>ДТС ООО (Шахты)</t>
  </si>
  <si>
    <t>Полозова Оксана Александровна</t>
  </si>
  <si>
    <t>Кундрат И.В.</t>
  </si>
  <si>
    <t>ГРИНПИК ООО</t>
  </si>
  <si>
    <t>ФАРМАЦИЯ ОАО</t>
  </si>
  <si>
    <t>Сиденко Галина Ивановна</t>
  </si>
  <si>
    <t>Сладости Дона ООО</t>
  </si>
  <si>
    <t>СИНТЕЗ ВООИ</t>
  </si>
  <si>
    <t>МАРКИНСКИЙ КИРПИЧ ООО</t>
  </si>
  <si>
    <t>Егорян ИП</t>
  </si>
  <si>
    <t>Донуглестрой-3 ООО</t>
  </si>
  <si>
    <t>Галов Николай Валерьевич</t>
  </si>
  <si>
    <t>Глория Джинс АО</t>
  </si>
  <si>
    <t>Глория Джинс тех вода АО</t>
  </si>
  <si>
    <t>Исаева З.У. ФЛ</t>
  </si>
  <si>
    <t>КомСтрой ООО</t>
  </si>
  <si>
    <t>Гершман А.Л. ИП</t>
  </si>
  <si>
    <t>Юденко Василий Витальевич</t>
  </si>
  <si>
    <t xml:space="preserve">Моисеев М.А. ФЛ </t>
  </si>
  <si>
    <t>АКТИВ-СЕРВИС ООО</t>
  </si>
  <si>
    <t>Сахоян Сероб Размикович</t>
  </si>
  <si>
    <t>Задолженность на 01.03.2024г.</t>
  </si>
  <si>
    <t>Март Плюс ООО</t>
  </si>
  <si>
    <t>Шлеверда Д.В. ФЛ Шахты</t>
  </si>
  <si>
    <t>Маркинская Птицефабрика ООО</t>
  </si>
  <si>
    <t>Универмаг шахтинский ООО</t>
  </si>
  <si>
    <t>СТИЛ ООО</t>
  </si>
  <si>
    <t>Даллари О.В. ИП</t>
  </si>
  <si>
    <t>АТП ДСМ ООО</t>
  </si>
  <si>
    <r>
      <t xml:space="preserve">Информация по </t>
    </r>
    <r>
      <rPr>
        <b/>
        <sz val="14"/>
        <color theme="1"/>
        <rFont val="Times New Roman"/>
        <family val="1"/>
        <charset val="204"/>
      </rPr>
      <t>прочим организациям (предприятиям)</t>
    </r>
    <r>
      <rPr>
        <b/>
        <sz val="11"/>
        <color theme="1"/>
        <rFont val="Times New Roman"/>
        <family val="1"/>
        <charset val="204"/>
      </rPr>
      <t xml:space="preserve">, имеющим задолженность (свыше 50 000,00 руб.) перед ГУП РО "УРСВ" по состоянию на 01.03.2024г.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</si>
</sst>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0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98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99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7" t="s">
        <v>1</v>
      </c>
      <c r="E5" s="37" t="s">
        <v>5</v>
      </c>
    </row>
    <row r="6" spans="1:5" ht="16.5" customHeight="1" outlineLevel="2" x14ac:dyDescent="0.25">
      <c r="A6" s="28">
        <v>1</v>
      </c>
      <c r="B6" s="12" t="s">
        <v>6</v>
      </c>
      <c r="C6" s="29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</v>
      </c>
      <c r="C7" s="29">
        <v>3879429.83</v>
      </c>
      <c r="D7" s="7">
        <v>3879429.83</v>
      </c>
      <c r="E7" s="8">
        <f t="shared" ref="E7:E32" si="0">C7-D7</f>
        <v>0</v>
      </c>
    </row>
    <row r="8" spans="1:5" ht="16.5" customHeight="1" outlineLevel="4" x14ac:dyDescent="0.25">
      <c r="A8" s="28">
        <v>3</v>
      </c>
      <c r="B8" s="12" t="s">
        <v>25</v>
      </c>
      <c r="C8" s="29">
        <v>3723122.54</v>
      </c>
      <c r="D8" s="7">
        <f>C8</f>
        <v>3723122.54</v>
      </c>
      <c r="E8" s="8">
        <f>C8-D8</f>
        <v>0</v>
      </c>
    </row>
    <row r="9" spans="1:5" ht="16.5" customHeight="1" outlineLevel="4" x14ac:dyDescent="0.25">
      <c r="A9" s="28">
        <v>4</v>
      </c>
      <c r="B9" s="6" t="s">
        <v>10</v>
      </c>
      <c r="C9" s="29">
        <v>409145.15</v>
      </c>
      <c r="D9" s="7">
        <v>409145.15</v>
      </c>
      <c r="E9" s="8">
        <f t="shared" si="0"/>
        <v>0</v>
      </c>
    </row>
    <row r="10" spans="1:5" ht="16.5" customHeight="1" outlineLevel="4" x14ac:dyDescent="0.25">
      <c r="A10" s="28">
        <v>5</v>
      </c>
      <c r="B10" s="12" t="s">
        <v>14</v>
      </c>
      <c r="C10" s="29">
        <v>735938.52</v>
      </c>
      <c r="D10" s="7">
        <v>701940.69</v>
      </c>
      <c r="E10" s="8">
        <f>C10-D10</f>
        <v>33997.830000000075</v>
      </c>
    </row>
    <row r="11" spans="1:5" ht="16.5" customHeight="1" outlineLevel="4" x14ac:dyDescent="0.25">
      <c r="A11" s="28">
        <v>6</v>
      </c>
      <c r="B11" s="12" t="s">
        <v>24</v>
      </c>
      <c r="C11" s="29">
        <v>559757.52</v>
      </c>
      <c r="D11" s="7">
        <v>559757.52</v>
      </c>
      <c r="E11" s="8">
        <f t="shared" si="0"/>
        <v>0</v>
      </c>
    </row>
    <row r="12" spans="1:5" ht="16.5" customHeight="1" outlineLevel="4" x14ac:dyDescent="0.25">
      <c r="A12" s="28">
        <v>7</v>
      </c>
      <c r="B12" s="12" t="s">
        <v>11</v>
      </c>
      <c r="C12" s="29">
        <v>589031.87</v>
      </c>
      <c r="D12" s="7">
        <v>50719</v>
      </c>
      <c r="E12" s="8">
        <f t="shared" si="0"/>
        <v>538312.87</v>
      </c>
    </row>
    <row r="13" spans="1:5" ht="16.5" customHeight="1" outlineLevel="4" x14ac:dyDescent="0.25">
      <c r="A13" s="28">
        <v>8</v>
      </c>
      <c r="B13" s="12" t="s">
        <v>9</v>
      </c>
      <c r="C13" s="29">
        <v>594284.30000000005</v>
      </c>
      <c r="D13" s="7">
        <v>594284.30000000005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18</v>
      </c>
      <c r="C14" s="29">
        <v>222721.04</v>
      </c>
      <c r="D14" s="7">
        <v>222721.04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12</v>
      </c>
      <c r="C15" s="29">
        <v>388372.28</v>
      </c>
      <c r="D15" s="7">
        <v>388372.28</v>
      </c>
      <c r="E15" s="8">
        <f t="shared" si="0"/>
        <v>0</v>
      </c>
    </row>
    <row r="16" spans="1:5" ht="16.5" customHeight="1" outlineLevel="4" x14ac:dyDescent="0.25">
      <c r="A16" s="28">
        <v>11</v>
      </c>
      <c r="B16" s="12" t="s">
        <v>13</v>
      </c>
      <c r="C16" s="29">
        <v>275177.26</v>
      </c>
      <c r="D16" s="7">
        <v>0</v>
      </c>
      <c r="E16" s="8">
        <f t="shared" si="0"/>
        <v>275177.26</v>
      </c>
    </row>
    <row r="17" spans="1:5" ht="16.5" customHeight="1" outlineLevel="4" x14ac:dyDescent="0.25">
      <c r="A17" s="28">
        <v>12</v>
      </c>
      <c r="B17" s="12" t="s">
        <v>15</v>
      </c>
      <c r="C17" s="29">
        <v>203517.29</v>
      </c>
      <c r="D17" s="7">
        <v>0</v>
      </c>
      <c r="E17" s="8">
        <f t="shared" si="0"/>
        <v>203517.29</v>
      </c>
    </row>
    <row r="18" spans="1:5" ht="16.5" customHeight="1" outlineLevel="4" x14ac:dyDescent="0.25">
      <c r="A18" s="28">
        <v>13</v>
      </c>
      <c r="B18" s="12" t="s">
        <v>19</v>
      </c>
      <c r="C18" s="29">
        <v>198275.8</v>
      </c>
      <c r="D18" s="7">
        <v>671</v>
      </c>
      <c r="E18" s="8">
        <f t="shared" si="0"/>
        <v>197604.8</v>
      </c>
    </row>
    <row r="19" spans="1:5" ht="16.5" customHeight="1" outlineLevel="4" x14ac:dyDescent="0.25">
      <c r="A19" s="28">
        <v>14</v>
      </c>
      <c r="B19" s="12" t="s">
        <v>54</v>
      </c>
      <c r="C19" s="29">
        <v>162450.51999999999</v>
      </c>
      <c r="D19" s="7">
        <v>10729</v>
      </c>
      <c r="E19" s="8">
        <f t="shared" si="0"/>
        <v>151721.51999999999</v>
      </c>
    </row>
    <row r="20" spans="1:5" ht="16.5" customHeight="1" outlineLevel="4" x14ac:dyDescent="0.25">
      <c r="A20" s="28">
        <v>15</v>
      </c>
      <c r="B20" s="12" t="s">
        <v>29</v>
      </c>
      <c r="C20" s="29">
        <v>78572.17</v>
      </c>
      <c r="D20" s="7">
        <v>78572.17</v>
      </c>
      <c r="E20" s="8">
        <f t="shared" si="0"/>
        <v>0</v>
      </c>
    </row>
    <row r="21" spans="1:5" ht="16.5" customHeight="1" outlineLevel="4" x14ac:dyDescent="0.25">
      <c r="A21" s="28">
        <v>16</v>
      </c>
      <c r="B21" s="12" t="s">
        <v>58</v>
      </c>
      <c r="C21" s="29">
        <v>105669.15</v>
      </c>
      <c r="D21" s="7">
        <v>13732</v>
      </c>
      <c r="E21" s="8">
        <f t="shared" si="0"/>
        <v>91937.15</v>
      </c>
    </row>
    <row r="22" spans="1:5" ht="16.5" customHeight="1" x14ac:dyDescent="0.25">
      <c r="A22" s="28">
        <v>17</v>
      </c>
      <c r="B22" s="12" t="s">
        <v>23</v>
      </c>
      <c r="C22" s="29">
        <v>86461.68</v>
      </c>
      <c r="D22" s="8">
        <v>30692</v>
      </c>
      <c r="E22" s="8">
        <f t="shared" si="0"/>
        <v>55769.679999999993</v>
      </c>
    </row>
    <row r="23" spans="1:5" ht="16.5" customHeight="1" x14ac:dyDescent="0.25">
      <c r="A23" s="28">
        <v>18</v>
      </c>
      <c r="B23" s="12" t="s">
        <v>26</v>
      </c>
      <c r="C23" s="29">
        <v>98357.51</v>
      </c>
      <c r="D23" s="8">
        <v>0</v>
      </c>
      <c r="E23" s="8">
        <v>104287</v>
      </c>
    </row>
    <row r="24" spans="1:5" ht="16.5" customHeight="1" x14ac:dyDescent="0.25">
      <c r="A24" s="28">
        <v>19</v>
      </c>
      <c r="B24" s="12" t="s">
        <v>89</v>
      </c>
      <c r="C24" s="29">
        <v>68426.5</v>
      </c>
      <c r="D24" s="8">
        <v>20042</v>
      </c>
      <c r="E24" s="8">
        <f t="shared" si="0"/>
        <v>48384.5</v>
      </c>
    </row>
    <row r="25" spans="1:5" ht="16.5" customHeight="1" x14ac:dyDescent="0.25">
      <c r="A25" s="28">
        <v>20</v>
      </c>
      <c r="B25" s="12" t="s">
        <v>28</v>
      </c>
      <c r="C25" s="29">
        <v>78194.710000000006</v>
      </c>
      <c r="D25" s="8">
        <v>0</v>
      </c>
      <c r="E25" s="8">
        <f t="shared" si="0"/>
        <v>78194.710000000006</v>
      </c>
    </row>
    <row r="26" spans="1:5" ht="16.5" customHeight="1" x14ac:dyDescent="0.25">
      <c r="A26" s="28">
        <v>21</v>
      </c>
      <c r="B26" s="12" t="s">
        <v>34</v>
      </c>
      <c r="C26" s="29">
        <v>91235.32</v>
      </c>
      <c r="D26" s="8">
        <v>27505</v>
      </c>
      <c r="E26" s="8">
        <f t="shared" si="0"/>
        <v>63730.320000000007</v>
      </c>
    </row>
    <row r="27" spans="1:5" ht="16.5" customHeight="1" x14ac:dyDescent="0.25">
      <c r="A27" s="28">
        <v>22</v>
      </c>
      <c r="B27" s="12" t="s">
        <v>93</v>
      </c>
      <c r="C27" s="29">
        <v>65489.24</v>
      </c>
      <c r="D27" s="8">
        <v>65489.24</v>
      </c>
      <c r="E27" s="8">
        <f t="shared" si="0"/>
        <v>0</v>
      </c>
    </row>
    <row r="28" spans="1:5" ht="16.5" customHeight="1" x14ac:dyDescent="0.25">
      <c r="A28" s="28">
        <v>23</v>
      </c>
      <c r="B28" s="12" t="s">
        <v>31</v>
      </c>
      <c r="C28" s="29">
        <v>78348.75</v>
      </c>
      <c r="D28" s="8">
        <v>10482</v>
      </c>
      <c r="E28" s="8">
        <f t="shared" si="0"/>
        <v>67866.75</v>
      </c>
    </row>
    <row r="29" spans="1:5" ht="16.5" customHeight="1" x14ac:dyDescent="0.25">
      <c r="A29" s="28">
        <v>24</v>
      </c>
      <c r="B29" s="12" t="s">
        <v>41</v>
      </c>
      <c r="C29" s="29">
        <v>65072.26</v>
      </c>
      <c r="D29" s="8">
        <v>65072.26</v>
      </c>
      <c r="E29" s="8">
        <f t="shared" si="0"/>
        <v>0</v>
      </c>
    </row>
    <row r="30" spans="1:5" x14ac:dyDescent="0.25">
      <c r="A30" s="28">
        <v>26</v>
      </c>
      <c r="B30" s="39" t="s">
        <v>100</v>
      </c>
      <c r="C30" s="8">
        <v>78254.53</v>
      </c>
      <c r="D30" s="8">
        <v>60460</v>
      </c>
      <c r="E30" s="8">
        <f t="shared" si="0"/>
        <v>17794.53</v>
      </c>
    </row>
    <row r="31" spans="1:5" x14ac:dyDescent="0.25">
      <c r="A31" s="28">
        <v>27</v>
      </c>
      <c r="B31" s="39" t="s">
        <v>101</v>
      </c>
      <c r="C31" s="8">
        <v>66798.77</v>
      </c>
      <c r="D31" s="8">
        <v>66798.77</v>
      </c>
      <c r="E31" s="8">
        <f t="shared" si="0"/>
        <v>0</v>
      </c>
    </row>
    <row r="32" spans="1:5" x14ac:dyDescent="0.25">
      <c r="A32" s="28">
        <v>28</v>
      </c>
      <c r="B32" s="39" t="s">
        <v>102</v>
      </c>
      <c r="C32" s="8">
        <v>60689.16</v>
      </c>
      <c r="D32" s="8">
        <v>60689.16</v>
      </c>
      <c r="E32" s="8">
        <f t="shared" si="0"/>
        <v>0</v>
      </c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42" s="15" customFormat="1" x14ac:dyDescent="0.25"/>
    <row r="43" s="15" customFormat="1" x14ac:dyDescent="0.25"/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87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88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4" t="s">
        <v>1</v>
      </c>
      <c r="E5" s="34" t="s">
        <v>5</v>
      </c>
    </row>
    <row r="6" spans="1:5" ht="16.5" customHeight="1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</v>
      </c>
      <c r="C7" s="13">
        <v>3141760.53</v>
      </c>
      <c r="D7" s="7">
        <v>3141760.53</v>
      </c>
      <c r="E7" s="8">
        <f t="shared" ref="E7:E40" si="0">C7-D7</f>
        <v>0</v>
      </c>
    </row>
    <row r="8" spans="1:5" ht="16.5" customHeight="1" outlineLevel="4" x14ac:dyDescent="0.25">
      <c r="A8" s="28">
        <v>3</v>
      </c>
      <c r="B8" s="12" t="s">
        <v>25</v>
      </c>
      <c r="C8" s="13">
        <v>1429073.96</v>
      </c>
      <c r="D8" s="7">
        <f>C8</f>
        <v>1429073.96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76</v>
      </c>
      <c r="C9" s="13">
        <v>914099.95</v>
      </c>
      <c r="D9" s="7">
        <v>914099.95</v>
      </c>
      <c r="E9" s="8">
        <f t="shared" si="0"/>
        <v>0</v>
      </c>
    </row>
    <row r="10" spans="1:5" ht="16.5" customHeight="1" outlineLevel="4" x14ac:dyDescent="0.25">
      <c r="A10" s="28">
        <v>5</v>
      </c>
      <c r="B10" s="12" t="s">
        <v>9</v>
      </c>
      <c r="C10" s="13">
        <v>629082.48</v>
      </c>
      <c r="D10" s="7">
        <v>629082.48</v>
      </c>
      <c r="E10" s="8">
        <f t="shared" si="0"/>
        <v>0</v>
      </c>
    </row>
    <row r="11" spans="1:5" ht="16.5" customHeight="1" outlineLevel="4" x14ac:dyDescent="0.25">
      <c r="A11" s="28">
        <v>6</v>
      </c>
      <c r="B11" s="12" t="s">
        <v>24</v>
      </c>
      <c r="C11" s="13">
        <v>596347.92000000004</v>
      </c>
      <c r="D11" s="7">
        <v>596347.92000000004</v>
      </c>
      <c r="E11" s="8">
        <f>C11-D11</f>
        <v>0</v>
      </c>
    </row>
    <row r="12" spans="1:5" ht="16.5" customHeight="1" outlineLevel="4" x14ac:dyDescent="0.25">
      <c r="A12" s="28">
        <v>7</v>
      </c>
      <c r="B12" s="12" t="s">
        <v>10</v>
      </c>
      <c r="C12" s="13">
        <v>571734.14</v>
      </c>
      <c r="D12" s="7">
        <f>C12</f>
        <v>571734.14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11</v>
      </c>
      <c r="C13" s="13">
        <v>510830.68</v>
      </c>
      <c r="D13" s="7">
        <v>40480</v>
      </c>
      <c r="E13" s="8">
        <f t="shared" si="0"/>
        <v>470350.68</v>
      </c>
    </row>
    <row r="14" spans="1:5" ht="16.5" customHeight="1" outlineLevel="4" x14ac:dyDescent="0.25">
      <c r="A14" s="28">
        <v>9</v>
      </c>
      <c r="B14" s="12" t="s">
        <v>14</v>
      </c>
      <c r="C14" s="13">
        <v>379112.3</v>
      </c>
      <c r="D14" s="7">
        <v>379112.3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12</v>
      </c>
      <c r="C15" s="13">
        <v>289547.96000000002</v>
      </c>
      <c r="D15" s="7">
        <v>289547.96000000002</v>
      </c>
      <c r="E15" s="8">
        <f t="shared" si="0"/>
        <v>0</v>
      </c>
    </row>
    <row r="16" spans="1:5" ht="16.5" customHeight="1" outlineLevel="4" x14ac:dyDescent="0.25">
      <c r="A16" s="28">
        <v>11</v>
      </c>
      <c r="B16" s="12" t="s">
        <v>13</v>
      </c>
      <c r="C16" s="13">
        <v>275177.26</v>
      </c>
      <c r="D16" s="7">
        <v>0</v>
      </c>
      <c r="E16" s="8">
        <f t="shared" si="0"/>
        <v>275177.26</v>
      </c>
    </row>
    <row r="17" spans="1:5" ht="16.5" customHeight="1" outlineLevel="4" x14ac:dyDescent="0.25">
      <c r="A17" s="28">
        <v>12</v>
      </c>
      <c r="B17" s="12" t="s">
        <v>17</v>
      </c>
      <c r="C17" s="13">
        <v>254851.6</v>
      </c>
      <c r="D17" s="7">
        <v>254851.6</v>
      </c>
      <c r="E17" s="8">
        <f t="shared" si="0"/>
        <v>0</v>
      </c>
    </row>
    <row r="18" spans="1:5" ht="16.5" customHeight="1" outlineLevel="4" x14ac:dyDescent="0.25">
      <c r="A18" s="28">
        <v>13</v>
      </c>
      <c r="B18" s="12" t="s">
        <v>18</v>
      </c>
      <c r="C18" s="13">
        <v>213099.9</v>
      </c>
      <c r="D18" s="7">
        <v>213099.9</v>
      </c>
      <c r="E18" s="8">
        <f t="shared" si="0"/>
        <v>0</v>
      </c>
    </row>
    <row r="19" spans="1:5" ht="16.5" customHeight="1" outlineLevel="4" x14ac:dyDescent="0.25">
      <c r="A19" s="28">
        <v>14</v>
      </c>
      <c r="B19" s="12" t="s">
        <v>8</v>
      </c>
      <c r="C19" s="13">
        <v>208842.03</v>
      </c>
      <c r="D19" s="7">
        <v>208842.03</v>
      </c>
      <c r="E19" s="8">
        <f t="shared" si="0"/>
        <v>0</v>
      </c>
    </row>
    <row r="20" spans="1:5" ht="16.5" customHeight="1" outlineLevel="4" x14ac:dyDescent="0.25">
      <c r="A20" s="28">
        <v>15</v>
      </c>
      <c r="B20" s="12" t="s">
        <v>15</v>
      </c>
      <c r="C20" s="13">
        <v>203517.29</v>
      </c>
      <c r="D20" s="7">
        <v>0</v>
      </c>
      <c r="E20" s="8">
        <f t="shared" si="0"/>
        <v>203517.29</v>
      </c>
    </row>
    <row r="21" spans="1:5" ht="16.5" customHeight="1" outlineLevel="4" x14ac:dyDescent="0.25">
      <c r="A21" s="28">
        <v>16</v>
      </c>
      <c r="B21" s="12" t="s">
        <v>16</v>
      </c>
      <c r="C21" s="13">
        <v>202464.4</v>
      </c>
      <c r="D21" s="7">
        <v>0</v>
      </c>
      <c r="E21" s="8">
        <f t="shared" si="0"/>
        <v>202464.4</v>
      </c>
    </row>
    <row r="22" spans="1:5" ht="16.5" customHeight="1" outlineLevel="4" x14ac:dyDescent="0.25">
      <c r="A22" s="28">
        <v>17</v>
      </c>
      <c r="B22" s="12" t="s">
        <v>19</v>
      </c>
      <c r="C22" s="13">
        <v>190561.06</v>
      </c>
      <c r="D22" s="7">
        <v>2348</v>
      </c>
      <c r="E22" s="8">
        <f t="shared" si="0"/>
        <v>188213.06</v>
      </c>
    </row>
    <row r="23" spans="1:5" ht="16.5" customHeight="1" outlineLevel="4" x14ac:dyDescent="0.25">
      <c r="A23" s="28">
        <v>18</v>
      </c>
      <c r="B23" s="12" t="s">
        <v>84</v>
      </c>
      <c r="C23" s="13">
        <v>151981.59</v>
      </c>
      <c r="D23" s="7">
        <v>151981.59</v>
      </c>
      <c r="E23" s="8">
        <f t="shared" si="0"/>
        <v>0</v>
      </c>
    </row>
    <row r="24" spans="1:5" ht="16.5" customHeight="1" outlineLevel="4" x14ac:dyDescent="0.25">
      <c r="A24" s="28">
        <v>19</v>
      </c>
      <c r="B24" s="12" t="s">
        <v>29</v>
      </c>
      <c r="C24" s="13">
        <v>143740.43</v>
      </c>
      <c r="D24" s="7">
        <v>143740.43</v>
      </c>
      <c r="E24" s="8">
        <f t="shared" si="0"/>
        <v>0</v>
      </c>
    </row>
    <row r="25" spans="1:5" ht="16.5" customHeight="1" x14ac:dyDescent="0.25">
      <c r="A25" s="28">
        <v>20</v>
      </c>
      <c r="B25" s="12" t="s">
        <v>54</v>
      </c>
      <c r="C25" s="13">
        <v>141787.38</v>
      </c>
      <c r="D25" s="8">
        <v>19934</v>
      </c>
      <c r="E25" s="8">
        <f t="shared" si="0"/>
        <v>121853.38</v>
      </c>
    </row>
    <row r="26" spans="1:5" ht="16.5" customHeight="1" x14ac:dyDescent="0.25">
      <c r="A26" s="28">
        <v>21</v>
      </c>
      <c r="B26" s="12" t="s">
        <v>22</v>
      </c>
      <c r="C26" s="13">
        <v>137573.62</v>
      </c>
      <c r="D26" s="8">
        <f>C26-E26</f>
        <v>33286.619999999995</v>
      </c>
      <c r="E26" s="8">
        <v>104287</v>
      </c>
    </row>
    <row r="27" spans="1:5" ht="16.5" customHeight="1" x14ac:dyDescent="0.25">
      <c r="A27" s="28">
        <v>22</v>
      </c>
      <c r="B27" s="12" t="s">
        <v>38</v>
      </c>
      <c r="C27" s="13">
        <v>99184.3</v>
      </c>
      <c r="D27" s="8">
        <f>C27</f>
        <v>99184.3</v>
      </c>
      <c r="E27" s="8">
        <f t="shared" si="0"/>
        <v>0</v>
      </c>
    </row>
    <row r="28" spans="1:5" ht="16.5" customHeight="1" x14ac:dyDescent="0.25">
      <c r="A28" s="28">
        <v>23</v>
      </c>
      <c r="B28" s="12" t="s">
        <v>26</v>
      </c>
      <c r="C28" s="13">
        <v>98357.51</v>
      </c>
      <c r="D28" s="8">
        <v>0</v>
      </c>
      <c r="E28" s="8">
        <f t="shared" si="0"/>
        <v>98357.51</v>
      </c>
    </row>
    <row r="29" spans="1:5" ht="16.5" customHeight="1" x14ac:dyDescent="0.25">
      <c r="A29" s="28">
        <v>24</v>
      </c>
      <c r="B29" s="12" t="s">
        <v>27</v>
      </c>
      <c r="C29" s="13">
        <v>97462.78</v>
      </c>
      <c r="D29" s="8">
        <v>0</v>
      </c>
      <c r="E29" s="8">
        <f t="shared" si="0"/>
        <v>97462.78</v>
      </c>
    </row>
    <row r="30" spans="1:5" ht="16.5" customHeight="1" x14ac:dyDescent="0.25">
      <c r="A30" s="28">
        <v>25</v>
      </c>
      <c r="B30" s="12" t="s">
        <v>58</v>
      </c>
      <c r="C30" s="13">
        <v>89889.7</v>
      </c>
      <c r="D30" s="8">
        <v>9826</v>
      </c>
      <c r="E30" s="8">
        <f t="shared" si="0"/>
        <v>80063.7</v>
      </c>
    </row>
    <row r="31" spans="1:5" ht="16.5" customHeight="1" x14ac:dyDescent="0.25">
      <c r="A31" s="28">
        <v>26</v>
      </c>
      <c r="B31" s="12" t="s">
        <v>86</v>
      </c>
      <c r="C31" s="13">
        <v>83182.37</v>
      </c>
      <c r="D31" s="8">
        <v>83182.37</v>
      </c>
      <c r="E31" s="8">
        <f t="shared" si="0"/>
        <v>0</v>
      </c>
    </row>
    <row r="32" spans="1:5" ht="16.5" customHeight="1" x14ac:dyDescent="0.25">
      <c r="A32" s="28">
        <v>27</v>
      </c>
      <c r="B32" s="12" t="s">
        <v>28</v>
      </c>
      <c r="C32" s="13">
        <v>78194.710000000006</v>
      </c>
      <c r="D32" s="8">
        <v>0</v>
      </c>
      <c r="E32" s="8">
        <f t="shared" si="0"/>
        <v>78194.710000000006</v>
      </c>
    </row>
    <row r="33" spans="1:5" ht="16.5" customHeight="1" x14ac:dyDescent="0.25">
      <c r="A33" s="28">
        <v>28</v>
      </c>
      <c r="B33" s="12" t="s">
        <v>44</v>
      </c>
      <c r="C33" s="13">
        <v>74310.42</v>
      </c>
      <c r="D33" s="8">
        <v>7666</v>
      </c>
      <c r="E33" s="8">
        <f t="shared" si="0"/>
        <v>66644.42</v>
      </c>
    </row>
    <row r="34" spans="1:5" ht="34.5" customHeight="1" x14ac:dyDescent="0.25">
      <c r="A34" s="28">
        <v>29</v>
      </c>
      <c r="B34" s="12" t="s">
        <v>89</v>
      </c>
      <c r="C34" s="13">
        <v>71864.58</v>
      </c>
      <c r="D34" s="8">
        <v>46456</v>
      </c>
      <c r="E34" s="8">
        <f t="shared" si="0"/>
        <v>25408.58</v>
      </c>
    </row>
    <row r="35" spans="1:5" ht="16.5" customHeight="1" x14ac:dyDescent="0.25">
      <c r="A35" s="28">
        <v>30</v>
      </c>
      <c r="B35" s="12" t="s">
        <v>23</v>
      </c>
      <c r="C35" s="13">
        <v>69942.039999999994</v>
      </c>
      <c r="D35" s="8">
        <v>14172</v>
      </c>
      <c r="E35" s="8">
        <f t="shared" si="0"/>
        <v>55770.039999999994</v>
      </c>
    </row>
    <row r="36" spans="1:5" x14ac:dyDescent="0.25">
      <c r="A36" s="28">
        <v>31</v>
      </c>
      <c r="B36" s="12" t="s">
        <v>31</v>
      </c>
      <c r="C36" s="13">
        <v>68600.03</v>
      </c>
      <c r="D36" s="8">
        <v>531</v>
      </c>
      <c r="E36" s="8">
        <f t="shared" si="0"/>
        <v>68069.03</v>
      </c>
    </row>
    <row r="37" spans="1:5" x14ac:dyDescent="0.25">
      <c r="A37" s="28">
        <v>32</v>
      </c>
      <c r="B37" s="12" t="s">
        <v>90</v>
      </c>
      <c r="C37" s="13">
        <v>61370.83</v>
      </c>
      <c r="D37" s="8">
        <v>61370.83</v>
      </c>
      <c r="E37" s="8">
        <f t="shared" si="0"/>
        <v>0</v>
      </c>
    </row>
    <row r="38" spans="1:5" x14ac:dyDescent="0.25">
      <c r="A38" s="28">
        <v>33</v>
      </c>
      <c r="B38" s="12" t="s">
        <v>41</v>
      </c>
      <c r="C38" s="13">
        <v>60627.88</v>
      </c>
      <c r="D38" s="8">
        <v>60627.88</v>
      </c>
      <c r="E38" s="8">
        <f t="shared" si="0"/>
        <v>0</v>
      </c>
    </row>
    <row r="39" spans="1:5" x14ac:dyDescent="0.25">
      <c r="A39" s="28">
        <v>34</v>
      </c>
      <c r="B39" s="12" t="s">
        <v>30</v>
      </c>
      <c r="C39" s="13">
        <v>52471.28</v>
      </c>
      <c r="D39" s="8">
        <v>52471.28</v>
      </c>
      <c r="E39" s="8">
        <f t="shared" si="0"/>
        <v>0</v>
      </c>
    </row>
    <row r="40" spans="1:5" x14ac:dyDescent="0.25">
      <c r="A40" s="28">
        <v>35</v>
      </c>
      <c r="B40" s="12" t="s">
        <v>34</v>
      </c>
      <c r="C40" s="13">
        <v>50145.88</v>
      </c>
      <c r="D40" s="8">
        <v>14926</v>
      </c>
      <c r="E40" s="8">
        <f t="shared" si="0"/>
        <v>35219.879999999997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91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92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5" t="s">
        <v>1</v>
      </c>
      <c r="E5" s="35" t="s">
        <v>5</v>
      </c>
    </row>
    <row r="6" spans="1:5" ht="16.5" customHeight="1" outlineLevel="2" x14ac:dyDescent="0.25">
      <c r="A6" s="28">
        <v>1</v>
      </c>
      <c r="B6" s="12" t="s">
        <v>6</v>
      </c>
      <c r="C6" s="13">
        <v>54307882</v>
      </c>
      <c r="D6" s="7">
        <v>0</v>
      </c>
      <c r="E6" s="8">
        <f>C6-D6</f>
        <v>54307882</v>
      </c>
    </row>
    <row r="7" spans="1:5" ht="16.5" customHeight="1" outlineLevel="3" x14ac:dyDescent="0.25">
      <c r="A7" s="28">
        <v>2</v>
      </c>
      <c r="B7" s="12" t="s">
        <v>7</v>
      </c>
      <c r="C7" s="13">
        <v>5283030.9800000004</v>
      </c>
      <c r="D7" s="7">
        <v>4436389</v>
      </c>
      <c r="E7" s="8">
        <f t="shared" ref="E7:E43" si="0">C7-D7</f>
        <v>846641.98000000045</v>
      </c>
    </row>
    <row r="8" spans="1:5" ht="16.5" customHeight="1" outlineLevel="4" x14ac:dyDescent="0.25">
      <c r="A8" s="28">
        <v>3</v>
      </c>
      <c r="B8" s="12" t="s">
        <v>25</v>
      </c>
      <c r="C8" s="13">
        <v>1790577.16</v>
      </c>
      <c r="D8" s="7">
        <f>C8</f>
        <v>1790577.16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76</v>
      </c>
      <c r="C9" s="13">
        <v>1282070.01</v>
      </c>
      <c r="D9" s="7">
        <v>1282070.01</v>
      </c>
      <c r="E9" s="8">
        <f t="shared" si="0"/>
        <v>0</v>
      </c>
    </row>
    <row r="10" spans="1:5" ht="16.5" customHeight="1" outlineLevel="4" x14ac:dyDescent="0.25">
      <c r="A10" s="28">
        <v>5</v>
      </c>
      <c r="B10" s="12" t="s">
        <v>24</v>
      </c>
      <c r="C10" s="13">
        <v>677391.12</v>
      </c>
      <c r="D10" s="7">
        <v>677391.12</v>
      </c>
      <c r="E10" s="8">
        <f t="shared" si="0"/>
        <v>0</v>
      </c>
    </row>
    <row r="11" spans="1:5" ht="16.5" customHeight="1" outlineLevel="4" x14ac:dyDescent="0.25">
      <c r="A11" s="28">
        <v>6</v>
      </c>
      <c r="B11" s="12" t="s">
        <v>12</v>
      </c>
      <c r="C11" s="13">
        <v>645434.96</v>
      </c>
      <c r="D11" s="7">
        <v>645434.96</v>
      </c>
      <c r="E11" s="8">
        <f>C11-D11</f>
        <v>0</v>
      </c>
    </row>
    <row r="12" spans="1:5" ht="16.5" customHeight="1" outlineLevel="4" x14ac:dyDescent="0.25">
      <c r="A12" s="28">
        <v>7</v>
      </c>
      <c r="B12" s="12" t="s">
        <v>11</v>
      </c>
      <c r="C12" s="13">
        <v>538312.9</v>
      </c>
      <c r="D12" s="7">
        <v>51629</v>
      </c>
      <c r="E12" s="8">
        <f t="shared" si="0"/>
        <v>486683.9</v>
      </c>
    </row>
    <row r="13" spans="1:5" ht="16.5" customHeight="1" outlineLevel="4" x14ac:dyDescent="0.25">
      <c r="A13" s="28">
        <v>8</v>
      </c>
      <c r="B13" s="12" t="s">
        <v>9</v>
      </c>
      <c r="C13" s="13">
        <v>522653.38</v>
      </c>
      <c r="D13" s="7">
        <v>522653.38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10</v>
      </c>
      <c r="C14" s="13">
        <v>497613.58</v>
      </c>
      <c r="D14" s="7">
        <v>497613.58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14</v>
      </c>
      <c r="C15" s="13">
        <v>365179.06</v>
      </c>
      <c r="D15" s="7">
        <v>365179.06</v>
      </c>
      <c r="E15" s="8">
        <f t="shared" si="0"/>
        <v>0</v>
      </c>
    </row>
    <row r="16" spans="1:5" ht="16.5" customHeight="1" outlineLevel="4" x14ac:dyDescent="0.25">
      <c r="A16" s="28">
        <v>11</v>
      </c>
      <c r="B16" s="12" t="s">
        <v>26</v>
      </c>
      <c r="C16" s="13">
        <v>303948.18</v>
      </c>
      <c r="D16" s="7">
        <v>205591</v>
      </c>
      <c r="E16" s="8">
        <f t="shared" si="0"/>
        <v>98357.18</v>
      </c>
    </row>
    <row r="17" spans="1:5" ht="16.5" customHeight="1" outlineLevel="4" x14ac:dyDescent="0.25">
      <c r="A17" s="28">
        <v>12</v>
      </c>
      <c r="B17" s="12" t="s">
        <v>13</v>
      </c>
      <c r="C17" s="13">
        <v>275177.26</v>
      </c>
      <c r="D17" s="7">
        <v>0</v>
      </c>
      <c r="E17" s="8">
        <f t="shared" si="0"/>
        <v>275177.26</v>
      </c>
    </row>
    <row r="18" spans="1:5" ht="16.5" customHeight="1" outlineLevel="4" x14ac:dyDescent="0.25">
      <c r="A18" s="28">
        <v>13</v>
      </c>
      <c r="B18" s="12" t="s">
        <v>18</v>
      </c>
      <c r="C18" s="13">
        <v>242554.1</v>
      </c>
      <c r="D18" s="7">
        <v>242554.1</v>
      </c>
      <c r="E18" s="8">
        <f t="shared" si="0"/>
        <v>0</v>
      </c>
    </row>
    <row r="19" spans="1:5" ht="16.5" customHeight="1" outlineLevel="4" x14ac:dyDescent="0.25">
      <c r="A19" s="28">
        <v>14</v>
      </c>
      <c r="B19" s="12" t="s">
        <v>8</v>
      </c>
      <c r="C19" s="13">
        <v>215965.78</v>
      </c>
      <c r="D19" s="7">
        <v>215965.78</v>
      </c>
      <c r="E19" s="8">
        <f t="shared" si="0"/>
        <v>0</v>
      </c>
    </row>
    <row r="20" spans="1:5" ht="16.5" customHeight="1" outlineLevel="4" x14ac:dyDescent="0.25">
      <c r="A20" s="28">
        <v>15</v>
      </c>
      <c r="B20" s="12" t="s">
        <v>15</v>
      </c>
      <c r="C20" s="13">
        <v>203517.29</v>
      </c>
      <c r="D20" s="7">
        <v>0</v>
      </c>
      <c r="E20" s="8">
        <f t="shared" si="0"/>
        <v>203517.29</v>
      </c>
    </row>
    <row r="21" spans="1:5" ht="16.5" customHeight="1" outlineLevel="4" x14ac:dyDescent="0.25">
      <c r="A21" s="28">
        <v>16</v>
      </c>
      <c r="B21" s="12" t="s">
        <v>19</v>
      </c>
      <c r="C21" s="13">
        <v>197604.96</v>
      </c>
      <c r="D21" s="7">
        <v>7547</v>
      </c>
      <c r="E21" s="8">
        <f t="shared" si="0"/>
        <v>190057.96</v>
      </c>
    </row>
    <row r="22" spans="1:5" ht="16.5" customHeight="1" outlineLevel="4" x14ac:dyDescent="0.25">
      <c r="A22" s="28">
        <v>17</v>
      </c>
      <c r="B22" s="12" t="s">
        <v>17</v>
      </c>
      <c r="C22" s="13">
        <v>190231.49</v>
      </c>
      <c r="D22" s="7">
        <v>190231.49</v>
      </c>
      <c r="E22" s="8">
        <f t="shared" si="0"/>
        <v>0</v>
      </c>
    </row>
    <row r="23" spans="1:5" ht="16.5" customHeight="1" outlineLevel="4" x14ac:dyDescent="0.25">
      <c r="A23" s="28">
        <v>18</v>
      </c>
      <c r="B23" s="12" t="s">
        <v>54</v>
      </c>
      <c r="C23" s="13">
        <v>151721.57999999999</v>
      </c>
      <c r="D23" s="7">
        <v>17020</v>
      </c>
      <c r="E23" s="8">
        <f t="shared" si="0"/>
        <v>134701.57999999999</v>
      </c>
    </row>
    <row r="24" spans="1:5" ht="16.5" customHeight="1" x14ac:dyDescent="0.25">
      <c r="A24" s="28">
        <v>19</v>
      </c>
      <c r="B24" s="12" t="s">
        <v>22</v>
      </c>
      <c r="C24" s="13">
        <v>27832</v>
      </c>
      <c r="D24" s="8">
        <v>27832</v>
      </c>
      <c r="E24" s="8">
        <f t="shared" si="0"/>
        <v>0</v>
      </c>
    </row>
    <row r="25" spans="1:5" ht="16.5" customHeight="1" x14ac:dyDescent="0.25">
      <c r="A25" s="28">
        <v>20</v>
      </c>
      <c r="B25" s="12" t="s">
        <v>84</v>
      </c>
      <c r="C25" s="13">
        <v>122869.79</v>
      </c>
      <c r="D25" s="8">
        <f>C25-E25</f>
        <v>18582.789999999994</v>
      </c>
      <c r="E25" s="8">
        <v>104287</v>
      </c>
    </row>
    <row r="26" spans="1:5" ht="16.5" customHeight="1" x14ac:dyDescent="0.25">
      <c r="A26" s="28">
        <v>21</v>
      </c>
      <c r="B26" s="12" t="s">
        <v>29</v>
      </c>
      <c r="C26" s="13">
        <v>107749.78</v>
      </c>
      <c r="D26" s="8">
        <v>107749.78</v>
      </c>
      <c r="E26" s="8">
        <f t="shared" si="0"/>
        <v>0</v>
      </c>
    </row>
    <row r="27" spans="1:5" ht="16.5" customHeight="1" x14ac:dyDescent="0.25">
      <c r="A27" s="28">
        <v>22</v>
      </c>
      <c r="B27" s="12" t="s">
        <v>86</v>
      </c>
      <c r="C27" s="13">
        <v>104507.79</v>
      </c>
      <c r="D27" s="8">
        <v>38809</v>
      </c>
      <c r="E27" s="8">
        <f t="shared" si="0"/>
        <v>65698.789999999994</v>
      </c>
    </row>
    <row r="28" spans="1:5" ht="16.5" customHeight="1" x14ac:dyDescent="0.25">
      <c r="A28" s="28">
        <v>23</v>
      </c>
      <c r="B28" s="12" t="s">
        <v>58</v>
      </c>
      <c r="C28" s="13">
        <v>96395.62</v>
      </c>
      <c r="D28" s="8">
        <v>11922</v>
      </c>
      <c r="E28" s="8">
        <f t="shared" si="0"/>
        <v>84473.62</v>
      </c>
    </row>
    <row r="29" spans="1:5" ht="16.5" customHeight="1" x14ac:dyDescent="0.25">
      <c r="A29" s="28">
        <v>24</v>
      </c>
      <c r="B29" s="12" t="s">
        <v>20</v>
      </c>
      <c r="C29" s="13">
        <v>87126.38</v>
      </c>
      <c r="D29" s="8">
        <v>87126.38</v>
      </c>
      <c r="E29" s="8">
        <f t="shared" si="0"/>
        <v>0</v>
      </c>
    </row>
    <row r="30" spans="1:5" ht="16.5" customHeight="1" x14ac:dyDescent="0.25">
      <c r="A30" s="28">
        <v>25</v>
      </c>
      <c r="B30" s="12" t="s">
        <v>23</v>
      </c>
      <c r="C30" s="13">
        <v>84449.12</v>
      </c>
      <c r="D30" s="8">
        <v>0</v>
      </c>
      <c r="E30" s="8">
        <f t="shared" si="0"/>
        <v>84449.12</v>
      </c>
    </row>
    <row r="31" spans="1:5" ht="16.5" customHeight="1" x14ac:dyDescent="0.25">
      <c r="A31" s="28">
        <v>26</v>
      </c>
      <c r="B31" s="12" t="s">
        <v>44</v>
      </c>
      <c r="C31" s="13">
        <v>81773.600000000006</v>
      </c>
      <c r="D31" s="8">
        <v>14171</v>
      </c>
      <c r="E31" s="8">
        <f t="shared" si="0"/>
        <v>67602.600000000006</v>
      </c>
    </row>
    <row r="32" spans="1:5" ht="34.5" customHeight="1" x14ac:dyDescent="0.25">
      <c r="A32" s="28">
        <v>27</v>
      </c>
      <c r="B32" s="12" t="s">
        <v>28</v>
      </c>
      <c r="C32" s="13">
        <v>78194.710000000006</v>
      </c>
      <c r="D32" s="8">
        <v>0</v>
      </c>
      <c r="E32" s="8">
        <f t="shared" si="0"/>
        <v>78194.710000000006</v>
      </c>
    </row>
    <row r="33" spans="1:5" ht="16.5" customHeight="1" x14ac:dyDescent="0.25">
      <c r="A33" s="28">
        <v>28</v>
      </c>
      <c r="B33" s="12" t="s">
        <v>31</v>
      </c>
      <c r="C33" s="13">
        <v>74621.490000000005</v>
      </c>
      <c r="D33" s="8">
        <v>6876</v>
      </c>
      <c r="E33" s="8">
        <f t="shared" si="0"/>
        <v>67745.490000000005</v>
      </c>
    </row>
    <row r="34" spans="1:5" ht="30" x14ac:dyDescent="0.25">
      <c r="A34" s="28">
        <v>29</v>
      </c>
      <c r="B34" s="12" t="s">
        <v>89</v>
      </c>
      <c r="C34" s="13">
        <v>70858.320000000007</v>
      </c>
      <c r="D34" s="8">
        <v>48385</v>
      </c>
      <c r="E34" s="8">
        <f t="shared" si="0"/>
        <v>22473.320000000007</v>
      </c>
    </row>
    <row r="35" spans="1:5" x14ac:dyDescent="0.25">
      <c r="A35" s="28">
        <v>30</v>
      </c>
      <c r="B35" s="12" t="s">
        <v>21</v>
      </c>
      <c r="C35" s="13">
        <v>65771.360000000001</v>
      </c>
      <c r="D35" s="8">
        <v>65771.360000000001</v>
      </c>
      <c r="E35" s="8">
        <f t="shared" si="0"/>
        <v>0</v>
      </c>
    </row>
    <row r="36" spans="1:5" x14ac:dyDescent="0.25">
      <c r="A36" s="28">
        <v>31</v>
      </c>
      <c r="B36" s="12" t="s">
        <v>75</v>
      </c>
      <c r="C36" s="13">
        <v>64770.98</v>
      </c>
      <c r="D36" s="8">
        <v>27816</v>
      </c>
      <c r="E36" s="8">
        <f t="shared" si="0"/>
        <v>36954.980000000003</v>
      </c>
    </row>
    <row r="37" spans="1:5" x14ac:dyDescent="0.25">
      <c r="A37" s="28">
        <v>32</v>
      </c>
      <c r="B37" s="12" t="s">
        <v>43</v>
      </c>
      <c r="C37" s="13">
        <v>63844.42</v>
      </c>
      <c r="D37" s="8">
        <v>63814</v>
      </c>
      <c r="E37" s="8">
        <f t="shared" si="0"/>
        <v>30.419999999998254</v>
      </c>
    </row>
    <row r="38" spans="1:5" x14ac:dyDescent="0.25">
      <c r="A38" s="28">
        <v>33</v>
      </c>
      <c r="B38" s="12" t="s">
        <v>34</v>
      </c>
      <c r="C38" s="13">
        <v>63730.559999999998</v>
      </c>
      <c r="D38" s="8">
        <v>28511</v>
      </c>
      <c r="E38" s="8">
        <f t="shared" si="0"/>
        <v>35219.56</v>
      </c>
    </row>
    <row r="39" spans="1:5" x14ac:dyDescent="0.25">
      <c r="A39" s="28">
        <v>34</v>
      </c>
      <c r="B39" s="12" t="s">
        <v>41</v>
      </c>
      <c r="C39" s="13">
        <v>57776.78</v>
      </c>
      <c r="D39" s="8">
        <v>57776.78</v>
      </c>
      <c r="E39" s="8">
        <f t="shared" si="0"/>
        <v>0</v>
      </c>
    </row>
    <row r="40" spans="1:5" x14ac:dyDescent="0.25">
      <c r="A40" s="28">
        <v>35</v>
      </c>
      <c r="B40" s="12" t="s">
        <v>93</v>
      </c>
      <c r="C40" s="13">
        <v>56684.36</v>
      </c>
      <c r="D40" s="8">
        <v>56684.36</v>
      </c>
      <c r="E40" s="8">
        <f t="shared" si="0"/>
        <v>0</v>
      </c>
    </row>
    <row r="41" spans="1:5" x14ac:dyDescent="0.25">
      <c r="A41" s="28">
        <v>36</v>
      </c>
      <c r="B41" s="12" t="s">
        <v>30</v>
      </c>
      <c r="C41" s="13">
        <v>55657.8</v>
      </c>
      <c r="D41" s="8">
        <v>55657.8</v>
      </c>
      <c r="E41" s="8">
        <f t="shared" si="0"/>
        <v>0</v>
      </c>
    </row>
    <row r="42" spans="1:5" x14ac:dyDescent="0.25">
      <c r="A42" s="28">
        <v>37</v>
      </c>
      <c r="B42" s="12" t="s">
        <v>90</v>
      </c>
      <c r="C42" s="13">
        <v>53991.51</v>
      </c>
      <c r="D42" s="8">
        <v>53991.51</v>
      </c>
      <c r="E42" s="8">
        <f t="shared" si="0"/>
        <v>0</v>
      </c>
    </row>
    <row r="43" spans="1:5" x14ac:dyDescent="0.25">
      <c r="A43" s="28">
        <v>38</v>
      </c>
      <c r="B43" s="12" t="s">
        <v>94</v>
      </c>
      <c r="C43" s="13">
        <v>50732.88</v>
      </c>
      <c r="D43" s="8">
        <v>42733</v>
      </c>
      <c r="E43" s="8">
        <f t="shared" si="0"/>
        <v>7999.8799999999974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96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97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6" t="s">
        <v>1</v>
      </c>
      <c r="E5" s="36" t="s">
        <v>5</v>
      </c>
    </row>
    <row r="6" spans="1:5" ht="16.5" customHeight="1" outlineLevel="2" x14ac:dyDescent="0.25">
      <c r="A6" s="28">
        <v>1</v>
      </c>
      <c r="B6" s="12" t="s">
        <v>6</v>
      </c>
      <c r="C6" s="29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</v>
      </c>
      <c r="C7" s="29">
        <v>7643024.9299999997</v>
      </c>
      <c r="D7" s="7">
        <v>4501264</v>
      </c>
      <c r="E7" s="8">
        <f t="shared" ref="E7:E34" si="0">C7-D7</f>
        <v>3141760.9299999997</v>
      </c>
    </row>
    <row r="8" spans="1:5" ht="16.5" customHeight="1" outlineLevel="4" x14ac:dyDescent="0.25">
      <c r="A8" s="28">
        <v>3</v>
      </c>
      <c r="B8" s="12" t="s">
        <v>25</v>
      </c>
      <c r="C8" s="29">
        <v>1715609.9</v>
      </c>
      <c r="D8" s="7">
        <f>C8</f>
        <v>1715609.9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76</v>
      </c>
      <c r="C9" s="29">
        <v>1520119.08</v>
      </c>
      <c r="D9" s="7">
        <v>1520119.08</v>
      </c>
      <c r="E9" s="8">
        <f t="shared" si="0"/>
        <v>0</v>
      </c>
    </row>
    <row r="10" spans="1:5" ht="16.5" customHeight="1" outlineLevel="4" x14ac:dyDescent="0.25">
      <c r="A10" s="28">
        <v>5</v>
      </c>
      <c r="B10" s="6" t="s">
        <v>10</v>
      </c>
      <c r="C10" s="29">
        <v>268046</v>
      </c>
      <c r="D10" s="7">
        <v>268046</v>
      </c>
      <c r="E10" s="8">
        <f t="shared" si="0"/>
        <v>0</v>
      </c>
    </row>
    <row r="11" spans="1:5" ht="16.5" customHeight="1" outlineLevel="4" x14ac:dyDescent="0.25">
      <c r="A11" s="28">
        <v>6</v>
      </c>
      <c r="B11" s="12" t="s">
        <v>14</v>
      </c>
      <c r="C11" s="29">
        <v>701940.69</v>
      </c>
      <c r="D11" s="7">
        <v>701940.69</v>
      </c>
      <c r="E11" s="8">
        <f>C11-D11</f>
        <v>0</v>
      </c>
    </row>
    <row r="12" spans="1:5" ht="16.5" customHeight="1" outlineLevel="4" x14ac:dyDescent="0.25">
      <c r="A12" s="28">
        <v>7</v>
      </c>
      <c r="B12" s="12" t="s">
        <v>24</v>
      </c>
      <c r="C12" s="29">
        <v>662407.19999999995</v>
      </c>
      <c r="D12" s="7">
        <v>662407.19999999995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11</v>
      </c>
      <c r="C13" s="29">
        <v>555629.94999999995</v>
      </c>
      <c r="D13" s="7">
        <v>44799</v>
      </c>
      <c r="E13" s="8">
        <f t="shared" si="0"/>
        <v>510830.94999999995</v>
      </c>
    </row>
    <row r="14" spans="1:5" ht="16.5" customHeight="1" outlineLevel="4" x14ac:dyDescent="0.25">
      <c r="A14" s="28">
        <v>9</v>
      </c>
      <c r="B14" s="12" t="s">
        <v>9</v>
      </c>
      <c r="C14" s="29">
        <v>471529.34</v>
      </c>
      <c r="D14" s="7">
        <v>471529.34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18</v>
      </c>
      <c r="C15" s="29">
        <v>440276.78</v>
      </c>
      <c r="D15" s="7">
        <v>440276.78</v>
      </c>
      <c r="E15" s="8">
        <f t="shared" si="0"/>
        <v>0</v>
      </c>
    </row>
    <row r="16" spans="1:5" ht="16.5" customHeight="1" outlineLevel="4" x14ac:dyDescent="0.25">
      <c r="A16" s="28">
        <v>11</v>
      </c>
      <c r="B16" s="12" t="s">
        <v>12</v>
      </c>
      <c r="C16" s="29">
        <v>354790.76</v>
      </c>
      <c r="D16" s="7">
        <v>354790.76</v>
      </c>
      <c r="E16" s="8">
        <f t="shared" si="0"/>
        <v>0</v>
      </c>
    </row>
    <row r="17" spans="1:5" ht="16.5" customHeight="1" outlineLevel="4" x14ac:dyDescent="0.25">
      <c r="A17" s="28">
        <v>12</v>
      </c>
      <c r="B17" s="12" t="s">
        <v>13</v>
      </c>
      <c r="C17" s="29">
        <v>275177.26</v>
      </c>
      <c r="D17" s="7">
        <v>0</v>
      </c>
      <c r="E17" s="8">
        <f t="shared" si="0"/>
        <v>275177.26</v>
      </c>
    </row>
    <row r="18" spans="1:5" ht="16.5" customHeight="1" outlineLevel="4" x14ac:dyDescent="0.25">
      <c r="A18" s="28">
        <v>13</v>
      </c>
      <c r="B18" s="12" t="s">
        <v>15</v>
      </c>
      <c r="C18" s="29">
        <v>203517.29</v>
      </c>
      <c r="D18" s="7">
        <v>0</v>
      </c>
      <c r="E18" s="8">
        <f t="shared" si="0"/>
        <v>203517.29</v>
      </c>
    </row>
    <row r="19" spans="1:5" ht="16.5" customHeight="1" outlineLevel="4" x14ac:dyDescent="0.25">
      <c r="A19" s="28">
        <v>14</v>
      </c>
      <c r="B19" s="12" t="s">
        <v>19</v>
      </c>
      <c r="C19" s="29">
        <v>198275.8</v>
      </c>
      <c r="D19" s="7">
        <v>7715</v>
      </c>
      <c r="E19" s="8">
        <f t="shared" si="0"/>
        <v>190560.8</v>
      </c>
    </row>
    <row r="20" spans="1:5" ht="16.5" customHeight="1" outlineLevel="4" x14ac:dyDescent="0.25">
      <c r="A20" s="28">
        <v>15</v>
      </c>
      <c r="B20" s="12" t="s">
        <v>17</v>
      </c>
      <c r="C20" s="29">
        <v>189165.17</v>
      </c>
      <c r="D20" s="7">
        <v>189165.17</v>
      </c>
      <c r="E20" s="8">
        <f t="shared" si="0"/>
        <v>0</v>
      </c>
    </row>
    <row r="21" spans="1:5" ht="16.5" customHeight="1" outlineLevel="4" x14ac:dyDescent="0.25">
      <c r="A21" s="28">
        <v>16</v>
      </c>
      <c r="B21" s="12" t="s">
        <v>54</v>
      </c>
      <c r="C21" s="29">
        <v>159139.12</v>
      </c>
      <c r="D21" s="7">
        <v>17352</v>
      </c>
      <c r="E21" s="8">
        <f t="shared" si="0"/>
        <v>141787.12</v>
      </c>
    </row>
    <row r="22" spans="1:5" ht="16.5" customHeight="1" outlineLevel="4" x14ac:dyDescent="0.25">
      <c r="A22" s="28">
        <v>17</v>
      </c>
      <c r="B22" s="12" t="s">
        <v>29</v>
      </c>
      <c r="C22" s="29">
        <v>103010.27</v>
      </c>
      <c r="D22" s="7">
        <v>103010.27</v>
      </c>
      <c r="E22" s="8">
        <f t="shared" si="0"/>
        <v>0</v>
      </c>
    </row>
    <row r="23" spans="1:5" ht="16.5" customHeight="1" outlineLevel="4" x14ac:dyDescent="0.25">
      <c r="A23" s="28">
        <v>18</v>
      </c>
      <c r="B23" s="12" t="s">
        <v>58</v>
      </c>
      <c r="C23" s="29">
        <v>102230.68</v>
      </c>
      <c r="D23" s="7">
        <v>12341</v>
      </c>
      <c r="E23" s="8">
        <f t="shared" si="0"/>
        <v>89889.68</v>
      </c>
    </row>
    <row r="24" spans="1:5" ht="16.5" customHeight="1" x14ac:dyDescent="0.25">
      <c r="A24" s="28">
        <v>19</v>
      </c>
      <c r="B24" s="12" t="s">
        <v>23</v>
      </c>
      <c r="C24" s="29">
        <v>99123.92</v>
      </c>
      <c r="D24" s="8">
        <v>29182</v>
      </c>
      <c r="E24" s="8">
        <f t="shared" si="0"/>
        <v>69941.919999999998</v>
      </c>
    </row>
    <row r="25" spans="1:5" ht="16.5" customHeight="1" x14ac:dyDescent="0.25">
      <c r="A25" s="28">
        <v>20</v>
      </c>
      <c r="B25" s="12" t="s">
        <v>26</v>
      </c>
      <c r="C25" s="29">
        <v>98357.51</v>
      </c>
      <c r="D25" s="8">
        <v>0</v>
      </c>
      <c r="E25" s="8">
        <v>104287</v>
      </c>
    </row>
    <row r="26" spans="1:5" ht="16.5" customHeight="1" x14ac:dyDescent="0.25">
      <c r="A26" s="28">
        <v>21</v>
      </c>
      <c r="B26" s="12" t="s">
        <v>89</v>
      </c>
      <c r="C26" s="29">
        <v>78656.94</v>
      </c>
      <c r="D26" s="8">
        <v>54674</v>
      </c>
      <c r="E26" s="8">
        <f t="shared" si="0"/>
        <v>23982.940000000002</v>
      </c>
    </row>
    <row r="27" spans="1:5" ht="16.5" customHeight="1" x14ac:dyDescent="0.25">
      <c r="A27" s="28">
        <v>22</v>
      </c>
      <c r="B27" s="12" t="s">
        <v>28</v>
      </c>
      <c r="C27" s="29">
        <v>78194.710000000006</v>
      </c>
      <c r="D27" s="8">
        <v>0</v>
      </c>
      <c r="E27" s="8">
        <f t="shared" si="0"/>
        <v>78194.710000000006</v>
      </c>
    </row>
    <row r="28" spans="1:5" ht="16.5" customHeight="1" x14ac:dyDescent="0.25">
      <c r="A28" s="28">
        <v>23</v>
      </c>
      <c r="B28" s="12" t="s">
        <v>34</v>
      </c>
      <c r="C28" s="29">
        <v>77986.080000000002</v>
      </c>
      <c r="D28" s="8">
        <v>27841</v>
      </c>
      <c r="E28" s="8">
        <f t="shared" si="0"/>
        <v>50145.08</v>
      </c>
    </row>
    <row r="29" spans="1:5" ht="16.5" customHeight="1" x14ac:dyDescent="0.25">
      <c r="A29" s="28">
        <v>24</v>
      </c>
      <c r="B29" s="12" t="s">
        <v>93</v>
      </c>
      <c r="C29" s="29">
        <v>77983.78</v>
      </c>
      <c r="D29" s="8">
        <v>77983.78</v>
      </c>
      <c r="E29" s="8">
        <f t="shared" si="0"/>
        <v>0</v>
      </c>
    </row>
    <row r="30" spans="1:5" ht="16.5" customHeight="1" x14ac:dyDescent="0.25">
      <c r="A30" s="28">
        <v>25</v>
      </c>
      <c r="B30" s="12" t="s">
        <v>31</v>
      </c>
      <c r="C30" s="29">
        <v>76587.789999999994</v>
      </c>
      <c r="D30" s="8">
        <v>8843</v>
      </c>
      <c r="E30" s="8">
        <f t="shared" si="0"/>
        <v>67744.789999999994</v>
      </c>
    </row>
    <row r="31" spans="1:5" ht="16.5" customHeight="1" x14ac:dyDescent="0.25">
      <c r="A31" s="28">
        <v>26</v>
      </c>
      <c r="B31" s="12" t="s">
        <v>44</v>
      </c>
      <c r="C31" s="29">
        <v>75358.28</v>
      </c>
      <c r="D31" s="8">
        <v>21048</v>
      </c>
      <c r="E31" s="8">
        <f t="shared" si="0"/>
        <v>54310.28</v>
      </c>
    </row>
    <row r="32" spans="1:5" ht="34.5" customHeight="1" x14ac:dyDescent="0.25">
      <c r="A32" s="28">
        <v>27</v>
      </c>
      <c r="B32" s="12" t="s">
        <v>84</v>
      </c>
      <c r="C32" s="29">
        <v>72768.67</v>
      </c>
      <c r="D32" s="8">
        <v>72768.67</v>
      </c>
      <c r="E32" s="8">
        <f t="shared" si="0"/>
        <v>0</v>
      </c>
    </row>
    <row r="33" spans="1:5" ht="16.5" customHeight="1" x14ac:dyDescent="0.25">
      <c r="A33" s="28">
        <v>28</v>
      </c>
      <c r="B33" s="12" t="s">
        <v>41</v>
      </c>
      <c r="C33" s="29">
        <v>72703.16</v>
      </c>
      <c r="D33" s="8">
        <v>72703.16</v>
      </c>
      <c r="E33" s="8">
        <f t="shared" si="0"/>
        <v>0</v>
      </c>
    </row>
    <row r="34" spans="1:5" x14ac:dyDescent="0.25">
      <c r="A34" s="28">
        <v>29</v>
      </c>
      <c r="B34" s="12" t="s">
        <v>20</v>
      </c>
      <c r="C34" s="29">
        <v>59789.32</v>
      </c>
      <c r="D34" s="8">
        <v>59789.32</v>
      </c>
      <c r="E34" s="8">
        <f t="shared" si="0"/>
        <v>0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111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112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40" t="s">
        <v>1</v>
      </c>
      <c r="E5" s="40" t="s">
        <v>5</v>
      </c>
    </row>
    <row r="6" spans="1:5" ht="16.5" customHeight="1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76</v>
      </c>
      <c r="C7" s="13">
        <v>2395958</v>
      </c>
      <c r="D7" s="7">
        <v>2395958</v>
      </c>
      <c r="E7" s="8">
        <f t="shared" ref="E7:E33" si="0">C7-D7</f>
        <v>0</v>
      </c>
    </row>
    <row r="8" spans="1:5" ht="16.5" customHeight="1" outlineLevel="4" x14ac:dyDescent="0.25">
      <c r="A8" s="28">
        <v>3</v>
      </c>
      <c r="B8" s="12" t="s">
        <v>25</v>
      </c>
      <c r="C8" s="13">
        <v>1785545.8</v>
      </c>
      <c r="D8" s="7">
        <f>C8</f>
        <v>1785545.8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7</v>
      </c>
      <c r="C9" s="13">
        <v>1560081</v>
      </c>
      <c r="D9" s="7">
        <v>1532406</v>
      </c>
      <c r="E9" s="8">
        <f t="shared" si="0"/>
        <v>27675</v>
      </c>
    </row>
    <row r="10" spans="1:5" ht="16.5" customHeight="1" outlineLevel="4" x14ac:dyDescent="0.25">
      <c r="A10" s="28">
        <v>5</v>
      </c>
      <c r="B10" s="12" t="s">
        <v>11</v>
      </c>
      <c r="C10" s="13">
        <v>622067</v>
      </c>
      <c r="D10" s="7">
        <v>33035</v>
      </c>
      <c r="E10" s="8">
        <f>C10-D10</f>
        <v>589032</v>
      </c>
    </row>
    <row r="11" spans="1:5" ht="16.5" customHeight="1" outlineLevel="4" x14ac:dyDescent="0.25">
      <c r="A11" s="28">
        <v>6</v>
      </c>
      <c r="B11" s="12" t="s">
        <v>10</v>
      </c>
      <c r="C11" s="13">
        <v>708487</v>
      </c>
      <c r="D11" s="7">
        <v>708487</v>
      </c>
      <c r="E11" s="8">
        <f t="shared" si="0"/>
        <v>0</v>
      </c>
    </row>
    <row r="12" spans="1:5" ht="16.5" customHeight="1" outlineLevel="4" x14ac:dyDescent="0.25">
      <c r="A12" s="28">
        <v>7</v>
      </c>
      <c r="B12" s="12" t="s">
        <v>9</v>
      </c>
      <c r="C12" s="13">
        <v>626580</v>
      </c>
      <c r="D12" s="7">
        <v>626580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12</v>
      </c>
      <c r="C13" s="13">
        <v>412300</v>
      </c>
      <c r="D13" s="7">
        <v>412300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14</v>
      </c>
      <c r="C14" s="13">
        <v>334202</v>
      </c>
      <c r="D14" s="7">
        <v>334202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105</v>
      </c>
      <c r="C15" s="13">
        <v>275177.26</v>
      </c>
      <c r="D15" s="7">
        <v>0</v>
      </c>
      <c r="E15" s="8">
        <f t="shared" si="0"/>
        <v>275177.26</v>
      </c>
    </row>
    <row r="16" spans="1:5" ht="16.5" customHeight="1" outlineLevel="4" x14ac:dyDescent="0.25">
      <c r="A16" s="28">
        <v>11</v>
      </c>
      <c r="B16" s="12" t="s">
        <v>17</v>
      </c>
      <c r="C16" s="13">
        <v>223394</v>
      </c>
      <c r="D16" s="7">
        <v>223394</v>
      </c>
      <c r="E16" s="8">
        <f t="shared" si="0"/>
        <v>0</v>
      </c>
    </row>
    <row r="17" spans="1:5" ht="16.5" customHeight="1" outlineLevel="4" x14ac:dyDescent="0.25">
      <c r="A17" s="28">
        <v>12</v>
      </c>
      <c r="B17" s="12" t="s">
        <v>15</v>
      </c>
      <c r="C17" s="13">
        <v>203517.29</v>
      </c>
      <c r="D17" s="7">
        <v>0</v>
      </c>
      <c r="E17" s="8">
        <f t="shared" si="0"/>
        <v>203517.29</v>
      </c>
    </row>
    <row r="18" spans="1:5" ht="16.5" customHeight="1" outlineLevel="4" x14ac:dyDescent="0.25">
      <c r="A18" s="28">
        <v>13</v>
      </c>
      <c r="B18" s="12" t="s">
        <v>19</v>
      </c>
      <c r="C18" s="13">
        <v>198275.8</v>
      </c>
      <c r="D18" s="7">
        <v>0</v>
      </c>
      <c r="E18" s="8">
        <f t="shared" si="0"/>
        <v>198275.8</v>
      </c>
    </row>
    <row r="19" spans="1:5" ht="16.5" customHeight="1" outlineLevel="4" x14ac:dyDescent="0.25">
      <c r="A19" s="28">
        <v>14</v>
      </c>
      <c r="B19" s="12" t="s">
        <v>18</v>
      </c>
      <c r="C19" s="13">
        <v>193267</v>
      </c>
      <c r="D19" s="7">
        <v>193267</v>
      </c>
      <c r="E19" s="8">
        <f t="shared" si="0"/>
        <v>0</v>
      </c>
    </row>
    <row r="20" spans="1:5" ht="16.5" customHeight="1" x14ac:dyDescent="0.25">
      <c r="A20" s="28">
        <v>15</v>
      </c>
      <c r="B20" s="12" t="s">
        <v>54</v>
      </c>
      <c r="C20" s="13">
        <v>122861</v>
      </c>
      <c r="D20" s="8">
        <v>4555</v>
      </c>
      <c r="E20" s="8">
        <f t="shared" si="0"/>
        <v>118306</v>
      </c>
    </row>
    <row r="21" spans="1:5" ht="16.5" customHeight="1" x14ac:dyDescent="0.25">
      <c r="A21" s="28">
        <v>16</v>
      </c>
      <c r="B21" s="12" t="s">
        <v>106</v>
      </c>
      <c r="C21" s="13">
        <v>117104</v>
      </c>
      <c r="D21" s="8">
        <v>38850</v>
      </c>
      <c r="E21" s="8">
        <f t="shared" si="0"/>
        <v>78254</v>
      </c>
    </row>
    <row r="22" spans="1:5" ht="16.5" customHeight="1" x14ac:dyDescent="0.25">
      <c r="A22" s="28">
        <v>17</v>
      </c>
      <c r="B22" s="12" t="s">
        <v>58</v>
      </c>
      <c r="C22" s="13">
        <v>104754</v>
      </c>
      <c r="D22" s="8">
        <v>15192</v>
      </c>
      <c r="E22" s="8">
        <f t="shared" si="0"/>
        <v>89562</v>
      </c>
    </row>
    <row r="23" spans="1:5" ht="16.5" customHeight="1" x14ac:dyDescent="0.25">
      <c r="A23" s="28">
        <v>18</v>
      </c>
      <c r="B23" s="12" t="s">
        <v>107</v>
      </c>
      <c r="C23" s="13">
        <v>101465.76</v>
      </c>
      <c r="D23" s="8">
        <v>101465.76</v>
      </c>
      <c r="E23" s="8">
        <f t="shared" si="0"/>
        <v>0</v>
      </c>
    </row>
    <row r="24" spans="1:5" ht="16.5" customHeight="1" x14ac:dyDescent="0.25">
      <c r="A24" s="28">
        <v>19</v>
      </c>
      <c r="B24" s="12" t="s">
        <v>26</v>
      </c>
      <c r="C24" s="13">
        <v>98357.51</v>
      </c>
      <c r="D24" s="8">
        <v>0</v>
      </c>
      <c r="E24" s="8">
        <f t="shared" si="0"/>
        <v>98357.51</v>
      </c>
    </row>
    <row r="25" spans="1:5" ht="16.5" customHeight="1" x14ac:dyDescent="0.25">
      <c r="A25" s="28">
        <v>20</v>
      </c>
      <c r="B25" s="12" t="s">
        <v>29</v>
      </c>
      <c r="C25" s="13">
        <v>72055</v>
      </c>
      <c r="D25" s="8">
        <v>72055</v>
      </c>
      <c r="E25" s="8">
        <f t="shared" si="0"/>
        <v>0</v>
      </c>
    </row>
    <row r="26" spans="1:5" ht="16.5" customHeight="1" x14ac:dyDescent="0.25">
      <c r="A26" s="28">
        <v>21</v>
      </c>
      <c r="B26" s="12" t="s">
        <v>89</v>
      </c>
      <c r="C26" s="13">
        <v>70858</v>
      </c>
      <c r="D26" s="8">
        <v>22473</v>
      </c>
      <c r="E26" s="8">
        <f t="shared" si="0"/>
        <v>48385</v>
      </c>
    </row>
    <row r="27" spans="1:5" x14ac:dyDescent="0.25">
      <c r="A27" s="28">
        <v>22</v>
      </c>
      <c r="B27" s="12" t="s">
        <v>45</v>
      </c>
      <c r="C27" s="13">
        <v>118770</v>
      </c>
      <c r="D27" s="8">
        <v>87118</v>
      </c>
      <c r="E27" s="8">
        <f t="shared" si="0"/>
        <v>31652</v>
      </c>
    </row>
    <row r="28" spans="1:5" x14ac:dyDescent="0.25">
      <c r="A28" s="28">
        <v>23</v>
      </c>
      <c r="B28" s="12" t="s">
        <v>28</v>
      </c>
      <c r="C28" s="13">
        <v>78122.66</v>
      </c>
      <c r="D28" s="8">
        <v>0</v>
      </c>
      <c r="E28" s="8">
        <f t="shared" si="0"/>
        <v>78122.66</v>
      </c>
    </row>
    <row r="29" spans="1:5" x14ac:dyDescent="0.25">
      <c r="A29" s="28">
        <v>24</v>
      </c>
      <c r="B29" s="12" t="s">
        <v>31</v>
      </c>
      <c r="C29" s="13">
        <v>74323.649999999994</v>
      </c>
      <c r="D29" s="8">
        <v>6792</v>
      </c>
      <c r="E29" s="8">
        <f t="shared" si="0"/>
        <v>67531.649999999994</v>
      </c>
    </row>
    <row r="30" spans="1:5" x14ac:dyDescent="0.25">
      <c r="A30" s="28">
        <v>25</v>
      </c>
      <c r="B30" s="12" t="s">
        <v>23</v>
      </c>
      <c r="C30" s="13">
        <v>83694</v>
      </c>
      <c r="D30" s="8">
        <v>27925</v>
      </c>
      <c r="E30" s="8">
        <f t="shared" si="0"/>
        <v>55769</v>
      </c>
    </row>
    <row r="31" spans="1:5" x14ac:dyDescent="0.25">
      <c r="A31" s="28">
        <v>26</v>
      </c>
      <c r="B31" s="12" t="s">
        <v>41</v>
      </c>
      <c r="C31" s="13">
        <v>67587.94</v>
      </c>
      <c r="D31" s="8">
        <v>67587.94</v>
      </c>
      <c r="E31" s="8">
        <f t="shared" si="0"/>
        <v>0</v>
      </c>
    </row>
    <row r="32" spans="1:5" x14ac:dyDescent="0.25">
      <c r="A32" s="28">
        <v>27</v>
      </c>
      <c r="B32" s="12" t="s">
        <v>108</v>
      </c>
      <c r="C32" s="13">
        <v>64799.63</v>
      </c>
      <c r="D32" s="8">
        <v>63996</v>
      </c>
      <c r="E32" s="8">
        <f t="shared" si="0"/>
        <v>803.62999999999738</v>
      </c>
    </row>
    <row r="33" spans="1:5" x14ac:dyDescent="0.25">
      <c r="A33" s="28">
        <v>28</v>
      </c>
      <c r="B33" s="12" t="s">
        <v>20</v>
      </c>
      <c r="C33" s="13">
        <v>55010</v>
      </c>
      <c r="D33" s="8">
        <v>55010</v>
      </c>
      <c r="E33" s="8">
        <f t="shared" si="0"/>
        <v>0</v>
      </c>
    </row>
    <row r="34" spans="1:5" x14ac:dyDescent="0.25">
      <c r="B34" s="15"/>
    </row>
    <row r="35" spans="1:5" x14ac:dyDescent="0.25">
      <c r="B35" s="15"/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120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121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41" t="s">
        <v>1</v>
      </c>
      <c r="E5" s="41" t="s">
        <v>5</v>
      </c>
    </row>
    <row r="6" spans="1:5" ht="16.5" customHeight="1" outlineLevel="2" x14ac:dyDescent="0.25">
      <c r="A6" s="28">
        <v>1</v>
      </c>
      <c r="B6" s="12" t="s">
        <v>76</v>
      </c>
      <c r="C6" s="13">
        <v>2693781.02</v>
      </c>
      <c r="D6" s="7">
        <v>2693781.02</v>
      </c>
      <c r="E6" s="8">
        <f>C6-D6</f>
        <v>0</v>
      </c>
    </row>
    <row r="7" spans="1:5" ht="16.5" customHeight="1" outlineLevel="3" x14ac:dyDescent="0.25">
      <c r="A7" s="28">
        <v>2</v>
      </c>
      <c r="B7" s="12" t="s">
        <v>7</v>
      </c>
      <c r="C7" s="13">
        <v>2256913.9700000002</v>
      </c>
      <c r="D7" s="7">
        <v>1589919</v>
      </c>
      <c r="E7" s="8">
        <f t="shared" ref="E7:E50" si="0">C7-D7</f>
        <v>666994.9700000002</v>
      </c>
    </row>
    <row r="8" spans="1:5" ht="16.5" customHeight="1" outlineLevel="4" x14ac:dyDescent="0.25">
      <c r="A8" s="28">
        <v>3</v>
      </c>
      <c r="B8" s="12" t="s">
        <v>24</v>
      </c>
      <c r="C8" s="13">
        <v>869397.19</v>
      </c>
      <c r="D8" s="7">
        <f>C8</f>
        <v>869397.19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10</v>
      </c>
      <c r="C9" s="13">
        <v>764155.02</v>
      </c>
      <c r="D9" s="7">
        <v>764155.02</v>
      </c>
      <c r="E9" s="8">
        <f t="shared" si="0"/>
        <v>0</v>
      </c>
    </row>
    <row r="10" spans="1:5" ht="16.5" customHeight="1" outlineLevel="4" x14ac:dyDescent="0.25">
      <c r="A10" s="28">
        <v>5</v>
      </c>
      <c r="B10" s="12" t="s">
        <v>9</v>
      </c>
      <c r="C10" s="13">
        <v>727452.69</v>
      </c>
      <c r="D10" s="7">
        <v>727452.69</v>
      </c>
      <c r="E10" s="8">
        <f>C10-D10</f>
        <v>0</v>
      </c>
    </row>
    <row r="11" spans="1:5" ht="16.5" customHeight="1" outlineLevel="4" x14ac:dyDescent="0.25">
      <c r="A11" s="28">
        <v>6</v>
      </c>
      <c r="B11" s="12" t="s">
        <v>11</v>
      </c>
      <c r="C11" s="13">
        <v>639031.81999999995</v>
      </c>
      <c r="D11" s="7">
        <v>36908</v>
      </c>
      <c r="E11" s="8">
        <f t="shared" si="0"/>
        <v>602123.81999999995</v>
      </c>
    </row>
    <row r="12" spans="1:5" ht="16.5" customHeight="1" outlineLevel="4" x14ac:dyDescent="0.25">
      <c r="A12" s="28">
        <v>7</v>
      </c>
      <c r="B12" s="12" t="s">
        <v>12</v>
      </c>
      <c r="C12" s="13">
        <v>401139.54</v>
      </c>
      <c r="D12" s="7">
        <v>401139.54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14</v>
      </c>
      <c r="C13" s="13">
        <v>387149.04</v>
      </c>
      <c r="D13" s="7">
        <v>387149.04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17</v>
      </c>
      <c r="C14" s="13">
        <v>364441.61</v>
      </c>
      <c r="D14" s="7">
        <v>364441.61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26</v>
      </c>
      <c r="C15" s="13">
        <v>307754.81</v>
      </c>
      <c r="D15" s="7">
        <v>209397</v>
      </c>
      <c r="E15" s="8">
        <f t="shared" si="0"/>
        <v>98357.81</v>
      </c>
    </row>
    <row r="16" spans="1:5" ht="16.5" customHeight="1" outlineLevel="4" x14ac:dyDescent="0.25">
      <c r="A16" s="28">
        <v>11</v>
      </c>
      <c r="B16" s="12" t="s">
        <v>113</v>
      </c>
      <c r="C16" s="13">
        <v>287312.81</v>
      </c>
      <c r="D16" s="7">
        <v>287312.81</v>
      </c>
      <c r="E16" s="8">
        <f t="shared" si="0"/>
        <v>0</v>
      </c>
    </row>
    <row r="17" spans="1:5" ht="16.5" customHeight="1" outlineLevel="4" x14ac:dyDescent="0.25">
      <c r="A17" s="28">
        <v>12</v>
      </c>
      <c r="B17" s="12" t="s">
        <v>18</v>
      </c>
      <c r="C17" s="13">
        <v>278575.2</v>
      </c>
      <c r="D17" s="7">
        <v>278575.2</v>
      </c>
      <c r="E17" s="8">
        <f t="shared" si="0"/>
        <v>0</v>
      </c>
    </row>
    <row r="18" spans="1:5" ht="16.5" customHeight="1" outlineLevel="4" x14ac:dyDescent="0.25">
      <c r="A18" s="28">
        <v>13</v>
      </c>
      <c r="B18" s="12" t="s">
        <v>105</v>
      </c>
      <c r="C18" s="13">
        <v>275177.26</v>
      </c>
      <c r="D18" s="7">
        <v>0</v>
      </c>
      <c r="E18" s="8">
        <f t="shared" si="0"/>
        <v>275177.26</v>
      </c>
    </row>
    <row r="19" spans="1:5" ht="16.5" customHeight="1" outlineLevel="4" x14ac:dyDescent="0.25">
      <c r="A19" s="28">
        <v>14</v>
      </c>
      <c r="B19" s="12" t="s">
        <v>8</v>
      </c>
      <c r="C19" s="13">
        <v>216171.76</v>
      </c>
      <c r="D19" s="7">
        <v>216171.76</v>
      </c>
      <c r="E19" s="8">
        <f t="shared" si="0"/>
        <v>0</v>
      </c>
    </row>
    <row r="20" spans="1:5" ht="16.5" customHeight="1" x14ac:dyDescent="0.25">
      <c r="A20" s="28">
        <v>15</v>
      </c>
      <c r="B20" s="12" t="s">
        <v>15</v>
      </c>
      <c r="C20" s="13">
        <v>203517.29</v>
      </c>
      <c r="D20" s="8">
        <v>0</v>
      </c>
      <c r="E20" s="8">
        <f t="shared" si="0"/>
        <v>203517.29</v>
      </c>
    </row>
    <row r="21" spans="1:5" ht="16.5" customHeight="1" x14ac:dyDescent="0.25">
      <c r="A21" s="28">
        <v>16</v>
      </c>
      <c r="B21" s="12" t="s">
        <v>19</v>
      </c>
      <c r="C21" s="13">
        <v>198275.8</v>
      </c>
      <c r="D21" s="8">
        <v>0</v>
      </c>
      <c r="E21" s="8">
        <f t="shared" si="0"/>
        <v>198275.8</v>
      </c>
    </row>
    <row r="22" spans="1:5" ht="16.5" customHeight="1" x14ac:dyDescent="0.25">
      <c r="A22" s="28">
        <v>17</v>
      </c>
      <c r="B22" s="12" t="s">
        <v>25</v>
      </c>
      <c r="C22" s="13">
        <v>171097.11</v>
      </c>
      <c r="D22" s="8">
        <v>171097.11</v>
      </c>
      <c r="E22" s="8">
        <f t="shared" si="0"/>
        <v>0</v>
      </c>
    </row>
    <row r="23" spans="1:5" ht="16.5" customHeight="1" x14ac:dyDescent="0.25">
      <c r="A23" s="28">
        <v>18</v>
      </c>
      <c r="B23" s="12" t="s">
        <v>106</v>
      </c>
      <c r="C23" s="13">
        <v>132995.01</v>
      </c>
      <c r="D23" s="8">
        <v>54740</v>
      </c>
      <c r="E23" s="8">
        <f t="shared" si="0"/>
        <v>78255.010000000009</v>
      </c>
    </row>
    <row r="24" spans="1:5" ht="16.5" customHeight="1" x14ac:dyDescent="0.25">
      <c r="A24" s="28">
        <v>19</v>
      </c>
      <c r="B24" s="12" t="s">
        <v>54</v>
      </c>
      <c r="C24" s="13">
        <v>122275.68</v>
      </c>
      <c r="D24" s="8">
        <v>4825</v>
      </c>
      <c r="E24" s="8">
        <f t="shared" si="0"/>
        <v>117450.68</v>
      </c>
    </row>
    <row r="25" spans="1:5" ht="16.5" customHeight="1" x14ac:dyDescent="0.25">
      <c r="A25" s="28">
        <v>20</v>
      </c>
      <c r="B25" s="12" t="s">
        <v>39</v>
      </c>
      <c r="C25" s="13">
        <v>110051.21</v>
      </c>
      <c r="D25" s="8">
        <v>110051.21</v>
      </c>
      <c r="E25" s="8">
        <f t="shared" si="0"/>
        <v>0</v>
      </c>
    </row>
    <row r="26" spans="1:5" ht="16.5" customHeight="1" x14ac:dyDescent="0.25">
      <c r="A26" s="28">
        <v>21</v>
      </c>
      <c r="B26" s="12" t="s">
        <v>114</v>
      </c>
      <c r="C26" s="13">
        <v>108648.28</v>
      </c>
      <c r="D26" s="8">
        <v>13251</v>
      </c>
      <c r="E26" s="8">
        <f t="shared" si="0"/>
        <v>95397.28</v>
      </c>
    </row>
    <row r="27" spans="1:5" x14ac:dyDescent="0.25">
      <c r="A27" s="28">
        <v>22</v>
      </c>
      <c r="B27" s="12" t="s">
        <v>45</v>
      </c>
      <c r="C27" s="13">
        <v>103700.6</v>
      </c>
      <c r="D27" s="8">
        <v>74846</v>
      </c>
      <c r="E27" s="8">
        <f t="shared" si="0"/>
        <v>28854.600000000006</v>
      </c>
    </row>
    <row r="28" spans="1:5" x14ac:dyDescent="0.25">
      <c r="A28" s="28">
        <v>23</v>
      </c>
      <c r="B28" s="12" t="s">
        <v>36</v>
      </c>
      <c r="C28" s="13">
        <v>101076.34</v>
      </c>
      <c r="D28" s="8">
        <v>101076.34</v>
      </c>
      <c r="E28" s="8">
        <f t="shared" si="0"/>
        <v>0</v>
      </c>
    </row>
    <row r="29" spans="1:5" x14ac:dyDescent="0.25">
      <c r="A29" s="28">
        <v>24</v>
      </c>
      <c r="B29" s="12" t="s">
        <v>23</v>
      </c>
      <c r="C29" s="13">
        <v>100780.04</v>
      </c>
      <c r="D29" s="8">
        <v>31929</v>
      </c>
      <c r="E29" s="8">
        <f t="shared" si="0"/>
        <v>68851.039999999994</v>
      </c>
    </row>
    <row r="30" spans="1:5" x14ac:dyDescent="0.25">
      <c r="A30" s="28">
        <v>25</v>
      </c>
      <c r="B30" s="12" t="s">
        <v>110</v>
      </c>
      <c r="C30" s="13">
        <v>100138.57</v>
      </c>
      <c r="D30" s="8">
        <v>48557</v>
      </c>
      <c r="E30" s="8">
        <f t="shared" si="0"/>
        <v>51581.570000000007</v>
      </c>
    </row>
    <row r="31" spans="1:5" x14ac:dyDescent="0.25">
      <c r="A31" s="28">
        <v>26</v>
      </c>
      <c r="B31" s="12" t="s">
        <v>47</v>
      </c>
      <c r="C31" s="13">
        <v>91459.89</v>
      </c>
      <c r="D31" s="8">
        <v>67587.94</v>
      </c>
      <c r="E31" s="8">
        <f t="shared" si="0"/>
        <v>23871.949999999997</v>
      </c>
    </row>
    <row r="32" spans="1:5" x14ac:dyDescent="0.25">
      <c r="A32" s="28">
        <v>27</v>
      </c>
      <c r="B32" s="12" t="s">
        <v>29</v>
      </c>
      <c r="C32" s="13">
        <v>81482.42</v>
      </c>
      <c r="D32" s="8">
        <v>81482.42</v>
      </c>
      <c r="E32" s="8">
        <f t="shared" si="0"/>
        <v>0</v>
      </c>
    </row>
    <row r="33" spans="1:5" x14ac:dyDescent="0.25">
      <c r="A33" s="28">
        <v>28</v>
      </c>
      <c r="B33" s="12" t="s">
        <v>69</v>
      </c>
      <c r="C33" s="13">
        <v>80970.02</v>
      </c>
      <c r="D33" s="8">
        <v>80970.02</v>
      </c>
      <c r="E33" s="8">
        <f t="shared" si="0"/>
        <v>0</v>
      </c>
    </row>
    <row r="34" spans="1:5" x14ac:dyDescent="0.25">
      <c r="A34" s="28">
        <v>29</v>
      </c>
      <c r="B34" s="12" t="s">
        <v>28</v>
      </c>
      <c r="C34" s="13">
        <v>78122.66</v>
      </c>
      <c r="D34" s="42">
        <v>78122.66</v>
      </c>
      <c r="E34" s="8">
        <f t="shared" si="0"/>
        <v>0</v>
      </c>
    </row>
    <row r="35" spans="1:5" ht="30" x14ac:dyDescent="0.25">
      <c r="A35" s="28">
        <v>30</v>
      </c>
      <c r="B35" s="12" t="s">
        <v>89</v>
      </c>
      <c r="C35" s="13">
        <v>77800.429999999993</v>
      </c>
      <c r="D35" s="8">
        <f>C35</f>
        <v>77800.429999999993</v>
      </c>
      <c r="E35" s="8">
        <f t="shared" si="0"/>
        <v>0</v>
      </c>
    </row>
    <row r="36" spans="1:5" x14ac:dyDescent="0.25">
      <c r="A36" s="28">
        <v>31</v>
      </c>
      <c r="B36" s="12" t="s">
        <v>21</v>
      </c>
      <c r="C36" s="13">
        <v>73889.320000000007</v>
      </c>
      <c r="D36" s="8">
        <f t="shared" ref="D36:D50" si="1">C36</f>
        <v>73889.320000000007</v>
      </c>
      <c r="E36" s="8">
        <f t="shared" si="0"/>
        <v>0</v>
      </c>
    </row>
    <row r="37" spans="1:5" x14ac:dyDescent="0.25">
      <c r="A37" s="28">
        <v>32</v>
      </c>
      <c r="B37" s="12" t="s">
        <v>31</v>
      </c>
      <c r="C37" s="13">
        <v>73523.48</v>
      </c>
      <c r="D37" s="8">
        <v>5852</v>
      </c>
      <c r="E37" s="8">
        <f t="shared" si="0"/>
        <v>67671.48</v>
      </c>
    </row>
    <row r="38" spans="1:5" x14ac:dyDescent="0.25">
      <c r="A38" s="28">
        <v>33</v>
      </c>
      <c r="B38" s="12" t="s">
        <v>93</v>
      </c>
      <c r="C38" s="13">
        <v>71600.179999999993</v>
      </c>
      <c r="D38" s="8">
        <f t="shared" si="1"/>
        <v>71600.179999999993</v>
      </c>
      <c r="E38" s="8">
        <f t="shared" si="0"/>
        <v>0</v>
      </c>
    </row>
    <row r="39" spans="1:5" x14ac:dyDescent="0.25">
      <c r="A39" s="28">
        <v>34</v>
      </c>
      <c r="B39" s="12" t="s">
        <v>61</v>
      </c>
      <c r="C39" s="13">
        <v>70763.86</v>
      </c>
      <c r="D39" s="8">
        <f t="shared" si="1"/>
        <v>70763.86</v>
      </c>
      <c r="E39" s="8">
        <f t="shared" si="0"/>
        <v>0</v>
      </c>
    </row>
    <row r="40" spans="1:5" x14ac:dyDescent="0.25">
      <c r="A40" s="28">
        <v>35</v>
      </c>
      <c r="B40" s="12" t="s">
        <v>40</v>
      </c>
      <c r="C40" s="13">
        <v>70318.83</v>
      </c>
      <c r="D40" s="8">
        <v>26855</v>
      </c>
      <c r="E40" s="8">
        <f t="shared" si="0"/>
        <v>43463.83</v>
      </c>
    </row>
    <row r="41" spans="1:5" x14ac:dyDescent="0.25">
      <c r="A41" s="28">
        <v>36</v>
      </c>
      <c r="B41" s="12" t="s">
        <v>115</v>
      </c>
      <c r="C41" s="13">
        <v>69974.67</v>
      </c>
      <c r="D41" s="8">
        <f t="shared" si="1"/>
        <v>69974.67</v>
      </c>
      <c r="E41" s="8">
        <f t="shared" si="0"/>
        <v>0</v>
      </c>
    </row>
    <row r="42" spans="1:5" x14ac:dyDescent="0.25">
      <c r="A42" s="28">
        <v>37</v>
      </c>
      <c r="B42" s="12" t="s">
        <v>30</v>
      </c>
      <c r="C42" s="13">
        <v>64492.85</v>
      </c>
      <c r="D42" s="8">
        <f t="shared" si="1"/>
        <v>64492.85</v>
      </c>
      <c r="E42" s="8">
        <f t="shared" si="0"/>
        <v>0</v>
      </c>
    </row>
    <row r="43" spans="1:5" x14ac:dyDescent="0.25">
      <c r="A43" s="28">
        <v>38</v>
      </c>
      <c r="B43" s="12" t="s">
        <v>108</v>
      </c>
      <c r="C43" s="13">
        <v>62889.75</v>
      </c>
      <c r="D43" s="8">
        <f t="shared" si="1"/>
        <v>62889.75</v>
      </c>
      <c r="E43" s="8">
        <f t="shared" si="0"/>
        <v>0</v>
      </c>
    </row>
    <row r="44" spans="1:5" x14ac:dyDescent="0.25">
      <c r="A44" s="28">
        <v>39</v>
      </c>
      <c r="B44" s="12" t="s">
        <v>116</v>
      </c>
      <c r="C44" s="13">
        <v>60892.42</v>
      </c>
      <c r="D44" s="8">
        <f t="shared" si="1"/>
        <v>60892.42</v>
      </c>
      <c r="E44" s="8">
        <f t="shared" si="0"/>
        <v>0</v>
      </c>
    </row>
    <row r="45" spans="1:5" x14ac:dyDescent="0.25">
      <c r="A45" s="28">
        <v>40</v>
      </c>
      <c r="B45" s="12" t="s">
        <v>43</v>
      </c>
      <c r="C45" s="13">
        <v>55646.37</v>
      </c>
      <c r="D45" s="8">
        <f t="shared" si="1"/>
        <v>55646.37</v>
      </c>
      <c r="E45" s="8">
        <f t="shared" si="0"/>
        <v>0</v>
      </c>
    </row>
    <row r="46" spans="1:5" x14ac:dyDescent="0.25">
      <c r="A46" s="28">
        <v>41</v>
      </c>
      <c r="B46" s="12" t="s">
        <v>117</v>
      </c>
      <c r="C46" s="13">
        <v>54628.480000000003</v>
      </c>
      <c r="D46" s="8">
        <f t="shared" si="1"/>
        <v>54628.480000000003</v>
      </c>
      <c r="E46" s="8">
        <f t="shared" si="0"/>
        <v>0</v>
      </c>
    </row>
    <row r="47" spans="1:5" x14ac:dyDescent="0.25">
      <c r="A47" s="28">
        <v>42</v>
      </c>
      <c r="B47" s="12" t="s">
        <v>41</v>
      </c>
      <c r="C47" s="13">
        <v>53905.07</v>
      </c>
      <c r="D47" s="8">
        <f t="shared" si="1"/>
        <v>53905.07</v>
      </c>
      <c r="E47" s="8">
        <f t="shared" si="0"/>
        <v>0</v>
      </c>
    </row>
    <row r="48" spans="1:5" x14ac:dyDescent="0.25">
      <c r="A48" s="28">
        <v>43</v>
      </c>
      <c r="B48" s="12" t="s">
        <v>20</v>
      </c>
      <c r="C48" s="13">
        <v>53563.35</v>
      </c>
      <c r="D48" s="8">
        <f t="shared" si="1"/>
        <v>53563.35</v>
      </c>
      <c r="E48" s="8">
        <f t="shared" si="0"/>
        <v>0</v>
      </c>
    </row>
    <row r="49" spans="1:5" x14ac:dyDescent="0.25">
      <c r="A49" s="28">
        <v>44</v>
      </c>
      <c r="B49" s="12" t="s">
        <v>118</v>
      </c>
      <c r="C49" s="13">
        <v>51598.2</v>
      </c>
      <c r="D49" s="8">
        <f t="shared" si="1"/>
        <v>51598.2</v>
      </c>
      <c r="E49" s="8">
        <f t="shared" si="0"/>
        <v>0</v>
      </c>
    </row>
    <row r="50" spans="1:5" x14ac:dyDescent="0.25">
      <c r="A50" s="28">
        <v>45</v>
      </c>
      <c r="B50" s="12" t="s">
        <v>119</v>
      </c>
      <c r="C50" s="13">
        <v>51313.919999999998</v>
      </c>
      <c r="D50" s="8">
        <f t="shared" si="1"/>
        <v>51313.919999999998</v>
      </c>
      <c r="E50" s="8">
        <f t="shared" si="0"/>
        <v>0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2" sqref="A2:E2"/>
    </sheetView>
  </sheetViews>
  <sheetFormatPr defaultColWidth="9.140625" defaultRowHeight="15.75" outlineLevelRow="4" x14ac:dyDescent="0.25"/>
  <cols>
    <col min="1" max="1" width="7" style="15" customWidth="1"/>
    <col min="2" max="2" width="56.5703125" style="16" customWidth="1"/>
    <col min="3" max="3" width="18.140625" style="15" customWidth="1"/>
    <col min="4" max="4" width="18" style="15" customWidth="1"/>
    <col min="5" max="5" width="19.42578125" style="15" customWidth="1"/>
    <col min="6" max="6" width="9.140625" style="15"/>
    <col min="7" max="7" width="19.28515625" style="15" customWidth="1"/>
    <col min="8" max="230" width="9.140625" style="15"/>
    <col min="231" max="231" width="7" style="15" customWidth="1"/>
    <col min="232" max="232" width="55.7109375" style="15" customWidth="1"/>
    <col min="233" max="233" width="18.140625" style="15" customWidth="1"/>
    <col min="234" max="234" width="16.5703125" style="15" customWidth="1"/>
    <col min="235" max="235" width="18.28515625" style="15" customWidth="1"/>
    <col min="236" max="486" width="9.140625" style="15"/>
    <col min="487" max="487" width="7" style="15" customWidth="1"/>
    <col min="488" max="488" width="55.7109375" style="15" customWidth="1"/>
    <col min="489" max="489" width="18.140625" style="15" customWidth="1"/>
    <col min="490" max="490" width="16.5703125" style="15" customWidth="1"/>
    <col min="491" max="491" width="18.28515625" style="15" customWidth="1"/>
    <col min="492" max="742" width="9.140625" style="15"/>
    <col min="743" max="743" width="7" style="15" customWidth="1"/>
    <col min="744" max="744" width="55.7109375" style="15" customWidth="1"/>
    <col min="745" max="745" width="18.140625" style="15" customWidth="1"/>
    <col min="746" max="746" width="16.5703125" style="15" customWidth="1"/>
    <col min="747" max="747" width="18.28515625" style="15" customWidth="1"/>
    <col min="748" max="998" width="9.140625" style="15"/>
    <col min="999" max="999" width="7" style="15" customWidth="1"/>
    <col min="1000" max="1000" width="55.7109375" style="15" customWidth="1"/>
    <col min="1001" max="1001" width="18.140625" style="15" customWidth="1"/>
    <col min="1002" max="1002" width="16.5703125" style="15" customWidth="1"/>
    <col min="1003" max="1003" width="18.28515625" style="15" customWidth="1"/>
    <col min="1004" max="1254" width="9.140625" style="15"/>
    <col min="1255" max="1255" width="7" style="15" customWidth="1"/>
    <col min="1256" max="1256" width="55.7109375" style="15" customWidth="1"/>
    <col min="1257" max="1257" width="18.140625" style="15" customWidth="1"/>
    <col min="1258" max="1258" width="16.5703125" style="15" customWidth="1"/>
    <col min="1259" max="1259" width="18.28515625" style="15" customWidth="1"/>
    <col min="1260" max="1510" width="9.140625" style="15"/>
    <col min="1511" max="1511" width="7" style="15" customWidth="1"/>
    <col min="1512" max="1512" width="55.7109375" style="15" customWidth="1"/>
    <col min="1513" max="1513" width="18.140625" style="15" customWidth="1"/>
    <col min="1514" max="1514" width="16.5703125" style="15" customWidth="1"/>
    <col min="1515" max="1515" width="18.28515625" style="15" customWidth="1"/>
    <col min="1516" max="1766" width="9.140625" style="15"/>
    <col min="1767" max="1767" width="7" style="15" customWidth="1"/>
    <col min="1768" max="1768" width="55.7109375" style="15" customWidth="1"/>
    <col min="1769" max="1769" width="18.140625" style="15" customWidth="1"/>
    <col min="1770" max="1770" width="16.5703125" style="15" customWidth="1"/>
    <col min="1771" max="1771" width="18.28515625" style="15" customWidth="1"/>
    <col min="1772" max="2022" width="9.140625" style="15"/>
    <col min="2023" max="2023" width="7" style="15" customWidth="1"/>
    <col min="2024" max="2024" width="55.7109375" style="15" customWidth="1"/>
    <col min="2025" max="2025" width="18.140625" style="15" customWidth="1"/>
    <col min="2026" max="2026" width="16.5703125" style="15" customWidth="1"/>
    <col min="2027" max="2027" width="18.28515625" style="15" customWidth="1"/>
    <col min="2028" max="2278" width="9.140625" style="15"/>
    <col min="2279" max="2279" width="7" style="15" customWidth="1"/>
    <col min="2280" max="2280" width="55.7109375" style="15" customWidth="1"/>
    <col min="2281" max="2281" width="18.140625" style="15" customWidth="1"/>
    <col min="2282" max="2282" width="16.5703125" style="15" customWidth="1"/>
    <col min="2283" max="2283" width="18.28515625" style="15" customWidth="1"/>
    <col min="2284" max="2534" width="9.140625" style="15"/>
    <col min="2535" max="2535" width="7" style="15" customWidth="1"/>
    <col min="2536" max="2536" width="55.7109375" style="15" customWidth="1"/>
    <col min="2537" max="2537" width="18.140625" style="15" customWidth="1"/>
    <col min="2538" max="2538" width="16.5703125" style="15" customWidth="1"/>
    <col min="2539" max="2539" width="18.28515625" style="15" customWidth="1"/>
    <col min="2540" max="2790" width="9.140625" style="15"/>
    <col min="2791" max="2791" width="7" style="15" customWidth="1"/>
    <col min="2792" max="2792" width="55.7109375" style="15" customWidth="1"/>
    <col min="2793" max="2793" width="18.140625" style="15" customWidth="1"/>
    <col min="2794" max="2794" width="16.5703125" style="15" customWidth="1"/>
    <col min="2795" max="2795" width="18.28515625" style="15" customWidth="1"/>
    <col min="2796" max="3046" width="9.140625" style="15"/>
    <col min="3047" max="3047" width="7" style="15" customWidth="1"/>
    <col min="3048" max="3048" width="55.7109375" style="15" customWidth="1"/>
    <col min="3049" max="3049" width="18.140625" style="15" customWidth="1"/>
    <col min="3050" max="3050" width="16.5703125" style="15" customWidth="1"/>
    <col min="3051" max="3051" width="18.28515625" style="15" customWidth="1"/>
    <col min="3052" max="3302" width="9.140625" style="15"/>
    <col min="3303" max="3303" width="7" style="15" customWidth="1"/>
    <col min="3304" max="3304" width="55.7109375" style="15" customWidth="1"/>
    <col min="3305" max="3305" width="18.140625" style="15" customWidth="1"/>
    <col min="3306" max="3306" width="16.5703125" style="15" customWidth="1"/>
    <col min="3307" max="3307" width="18.28515625" style="15" customWidth="1"/>
    <col min="3308" max="3558" width="9.140625" style="15"/>
    <col min="3559" max="3559" width="7" style="15" customWidth="1"/>
    <col min="3560" max="3560" width="55.7109375" style="15" customWidth="1"/>
    <col min="3561" max="3561" width="18.140625" style="15" customWidth="1"/>
    <col min="3562" max="3562" width="16.5703125" style="15" customWidth="1"/>
    <col min="3563" max="3563" width="18.28515625" style="15" customWidth="1"/>
    <col min="3564" max="3814" width="9.140625" style="15"/>
    <col min="3815" max="3815" width="7" style="15" customWidth="1"/>
    <col min="3816" max="3816" width="55.7109375" style="15" customWidth="1"/>
    <col min="3817" max="3817" width="18.140625" style="15" customWidth="1"/>
    <col min="3818" max="3818" width="16.5703125" style="15" customWidth="1"/>
    <col min="3819" max="3819" width="18.28515625" style="15" customWidth="1"/>
    <col min="3820" max="4070" width="9.140625" style="15"/>
    <col min="4071" max="4071" width="7" style="15" customWidth="1"/>
    <col min="4072" max="4072" width="55.7109375" style="15" customWidth="1"/>
    <col min="4073" max="4073" width="18.140625" style="15" customWidth="1"/>
    <col min="4074" max="4074" width="16.5703125" style="15" customWidth="1"/>
    <col min="4075" max="4075" width="18.28515625" style="15" customWidth="1"/>
    <col min="4076" max="4326" width="9.140625" style="15"/>
    <col min="4327" max="4327" width="7" style="15" customWidth="1"/>
    <col min="4328" max="4328" width="55.7109375" style="15" customWidth="1"/>
    <col min="4329" max="4329" width="18.140625" style="15" customWidth="1"/>
    <col min="4330" max="4330" width="16.5703125" style="15" customWidth="1"/>
    <col min="4331" max="4331" width="18.28515625" style="15" customWidth="1"/>
    <col min="4332" max="4582" width="9.140625" style="15"/>
    <col min="4583" max="4583" width="7" style="15" customWidth="1"/>
    <col min="4584" max="4584" width="55.7109375" style="15" customWidth="1"/>
    <col min="4585" max="4585" width="18.140625" style="15" customWidth="1"/>
    <col min="4586" max="4586" width="16.5703125" style="15" customWidth="1"/>
    <col min="4587" max="4587" width="18.28515625" style="15" customWidth="1"/>
    <col min="4588" max="4838" width="9.140625" style="15"/>
    <col min="4839" max="4839" width="7" style="15" customWidth="1"/>
    <col min="4840" max="4840" width="55.7109375" style="15" customWidth="1"/>
    <col min="4841" max="4841" width="18.140625" style="15" customWidth="1"/>
    <col min="4842" max="4842" width="16.5703125" style="15" customWidth="1"/>
    <col min="4843" max="4843" width="18.28515625" style="15" customWidth="1"/>
    <col min="4844" max="5094" width="9.140625" style="15"/>
    <col min="5095" max="5095" width="7" style="15" customWidth="1"/>
    <col min="5096" max="5096" width="55.7109375" style="15" customWidth="1"/>
    <col min="5097" max="5097" width="18.140625" style="15" customWidth="1"/>
    <col min="5098" max="5098" width="16.5703125" style="15" customWidth="1"/>
    <col min="5099" max="5099" width="18.28515625" style="15" customWidth="1"/>
    <col min="5100" max="5350" width="9.140625" style="15"/>
    <col min="5351" max="5351" width="7" style="15" customWidth="1"/>
    <col min="5352" max="5352" width="55.7109375" style="15" customWidth="1"/>
    <col min="5353" max="5353" width="18.140625" style="15" customWidth="1"/>
    <col min="5354" max="5354" width="16.5703125" style="15" customWidth="1"/>
    <col min="5355" max="5355" width="18.28515625" style="15" customWidth="1"/>
    <col min="5356" max="5606" width="9.140625" style="15"/>
    <col min="5607" max="5607" width="7" style="15" customWidth="1"/>
    <col min="5608" max="5608" width="55.7109375" style="15" customWidth="1"/>
    <col min="5609" max="5609" width="18.140625" style="15" customWidth="1"/>
    <col min="5610" max="5610" width="16.5703125" style="15" customWidth="1"/>
    <col min="5611" max="5611" width="18.28515625" style="15" customWidth="1"/>
    <col min="5612" max="5862" width="9.140625" style="15"/>
    <col min="5863" max="5863" width="7" style="15" customWidth="1"/>
    <col min="5864" max="5864" width="55.7109375" style="15" customWidth="1"/>
    <col min="5865" max="5865" width="18.140625" style="15" customWidth="1"/>
    <col min="5866" max="5866" width="16.5703125" style="15" customWidth="1"/>
    <col min="5867" max="5867" width="18.28515625" style="15" customWidth="1"/>
    <col min="5868" max="6118" width="9.140625" style="15"/>
    <col min="6119" max="6119" width="7" style="15" customWidth="1"/>
    <col min="6120" max="6120" width="55.7109375" style="15" customWidth="1"/>
    <col min="6121" max="6121" width="18.140625" style="15" customWidth="1"/>
    <col min="6122" max="6122" width="16.5703125" style="15" customWidth="1"/>
    <col min="6123" max="6123" width="18.28515625" style="15" customWidth="1"/>
    <col min="6124" max="6374" width="9.140625" style="15"/>
    <col min="6375" max="6375" width="7" style="15" customWidth="1"/>
    <col min="6376" max="6376" width="55.7109375" style="15" customWidth="1"/>
    <col min="6377" max="6377" width="18.140625" style="15" customWidth="1"/>
    <col min="6378" max="6378" width="16.5703125" style="15" customWidth="1"/>
    <col min="6379" max="6379" width="18.28515625" style="15" customWidth="1"/>
    <col min="6380" max="6630" width="9.140625" style="15"/>
    <col min="6631" max="6631" width="7" style="15" customWidth="1"/>
    <col min="6632" max="6632" width="55.7109375" style="15" customWidth="1"/>
    <col min="6633" max="6633" width="18.140625" style="15" customWidth="1"/>
    <col min="6634" max="6634" width="16.5703125" style="15" customWidth="1"/>
    <col min="6635" max="6635" width="18.28515625" style="15" customWidth="1"/>
    <col min="6636" max="6886" width="9.140625" style="15"/>
    <col min="6887" max="6887" width="7" style="15" customWidth="1"/>
    <col min="6888" max="6888" width="55.7109375" style="15" customWidth="1"/>
    <col min="6889" max="6889" width="18.140625" style="15" customWidth="1"/>
    <col min="6890" max="6890" width="16.5703125" style="15" customWidth="1"/>
    <col min="6891" max="6891" width="18.28515625" style="15" customWidth="1"/>
    <col min="6892" max="7142" width="9.140625" style="15"/>
    <col min="7143" max="7143" width="7" style="15" customWidth="1"/>
    <col min="7144" max="7144" width="55.7109375" style="15" customWidth="1"/>
    <col min="7145" max="7145" width="18.140625" style="15" customWidth="1"/>
    <col min="7146" max="7146" width="16.5703125" style="15" customWidth="1"/>
    <col min="7147" max="7147" width="18.28515625" style="15" customWidth="1"/>
    <col min="7148" max="7398" width="9.140625" style="15"/>
    <col min="7399" max="7399" width="7" style="15" customWidth="1"/>
    <col min="7400" max="7400" width="55.7109375" style="15" customWidth="1"/>
    <col min="7401" max="7401" width="18.140625" style="15" customWidth="1"/>
    <col min="7402" max="7402" width="16.5703125" style="15" customWidth="1"/>
    <col min="7403" max="7403" width="18.28515625" style="15" customWidth="1"/>
    <col min="7404" max="7654" width="9.140625" style="15"/>
    <col min="7655" max="7655" width="7" style="15" customWidth="1"/>
    <col min="7656" max="7656" width="55.7109375" style="15" customWidth="1"/>
    <col min="7657" max="7657" width="18.140625" style="15" customWidth="1"/>
    <col min="7658" max="7658" width="16.5703125" style="15" customWidth="1"/>
    <col min="7659" max="7659" width="18.28515625" style="15" customWidth="1"/>
    <col min="7660" max="7910" width="9.140625" style="15"/>
    <col min="7911" max="7911" width="7" style="15" customWidth="1"/>
    <col min="7912" max="7912" width="55.7109375" style="15" customWidth="1"/>
    <col min="7913" max="7913" width="18.140625" style="15" customWidth="1"/>
    <col min="7914" max="7914" width="16.5703125" style="15" customWidth="1"/>
    <col min="7915" max="7915" width="18.28515625" style="15" customWidth="1"/>
    <col min="7916" max="8166" width="9.140625" style="15"/>
    <col min="8167" max="8167" width="7" style="15" customWidth="1"/>
    <col min="8168" max="8168" width="55.7109375" style="15" customWidth="1"/>
    <col min="8169" max="8169" width="18.140625" style="15" customWidth="1"/>
    <col min="8170" max="8170" width="16.5703125" style="15" customWidth="1"/>
    <col min="8171" max="8171" width="18.28515625" style="15" customWidth="1"/>
    <col min="8172" max="8422" width="9.140625" style="15"/>
    <col min="8423" max="8423" width="7" style="15" customWidth="1"/>
    <col min="8424" max="8424" width="55.7109375" style="15" customWidth="1"/>
    <col min="8425" max="8425" width="18.140625" style="15" customWidth="1"/>
    <col min="8426" max="8426" width="16.5703125" style="15" customWidth="1"/>
    <col min="8427" max="8427" width="18.28515625" style="15" customWidth="1"/>
    <col min="8428" max="8678" width="9.140625" style="15"/>
    <col min="8679" max="8679" width="7" style="15" customWidth="1"/>
    <col min="8680" max="8680" width="55.7109375" style="15" customWidth="1"/>
    <col min="8681" max="8681" width="18.140625" style="15" customWidth="1"/>
    <col min="8682" max="8682" width="16.5703125" style="15" customWidth="1"/>
    <col min="8683" max="8683" width="18.28515625" style="15" customWidth="1"/>
    <col min="8684" max="8934" width="9.140625" style="15"/>
    <col min="8935" max="8935" width="7" style="15" customWidth="1"/>
    <col min="8936" max="8936" width="55.7109375" style="15" customWidth="1"/>
    <col min="8937" max="8937" width="18.140625" style="15" customWidth="1"/>
    <col min="8938" max="8938" width="16.5703125" style="15" customWidth="1"/>
    <col min="8939" max="8939" width="18.28515625" style="15" customWidth="1"/>
    <col min="8940" max="9190" width="9.140625" style="15"/>
    <col min="9191" max="9191" width="7" style="15" customWidth="1"/>
    <col min="9192" max="9192" width="55.7109375" style="15" customWidth="1"/>
    <col min="9193" max="9193" width="18.140625" style="15" customWidth="1"/>
    <col min="9194" max="9194" width="16.5703125" style="15" customWidth="1"/>
    <col min="9195" max="9195" width="18.28515625" style="15" customWidth="1"/>
    <col min="9196" max="9446" width="9.140625" style="15"/>
    <col min="9447" max="9447" width="7" style="15" customWidth="1"/>
    <col min="9448" max="9448" width="55.7109375" style="15" customWidth="1"/>
    <col min="9449" max="9449" width="18.140625" style="15" customWidth="1"/>
    <col min="9450" max="9450" width="16.5703125" style="15" customWidth="1"/>
    <col min="9451" max="9451" width="18.28515625" style="15" customWidth="1"/>
    <col min="9452" max="9702" width="9.140625" style="15"/>
    <col min="9703" max="9703" width="7" style="15" customWidth="1"/>
    <col min="9704" max="9704" width="55.7109375" style="15" customWidth="1"/>
    <col min="9705" max="9705" width="18.140625" style="15" customWidth="1"/>
    <col min="9706" max="9706" width="16.5703125" style="15" customWidth="1"/>
    <col min="9707" max="9707" width="18.28515625" style="15" customWidth="1"/>
    <col min="9708" max="9958" width="9.140625" style="15"/>
    <col min="9959" max="9959" width="7" style="15" customWidth="1"/>
    <col min="9960" max="9960" width="55.7109375" style="15" customWidth="1"/>
    <col min="9961" max="9961" width="18.140625" style="15" customWidth="1"/>
    <col min="9962" max="9962" width="16.5703125" style="15" customWidth="1"/>
    <col min="9963" max="9963" width="18.28515625" style="15" customWidth="1"/>
    <col min="9964" max="10214" width="9.140625" style="15"/>
    <col min="10215" max="10215" width="7" style="15" customWidth="1"/>
    <col min="10216" max="10216" width="55.7109375" style="15" customWidth="1"/>
    <col min="10217" max="10217" width="18.140625" style="15" customWidth="1"/>
    <col min="10218" max="10218" width="16.5703125" style="15" customWidth="1"/>
    <col min="10219" max="10219" width="18.28515625" style="15" customWidth="1"/>
    <col min="10220" max="10470" width="9.140625" style="15"/>
    <col min="10471" max="10471" width="7" style="15" customWidth="1"/>
    <col min="10472" max="10472" width="55.7109375" style="15" customWidth="1"/>
    <col min="10473" max="10473" width="18.140625" style="15" customWidth="1"/>
    <col min="10474" max="10474" width="16.5703125" style="15" customWidth="1"/>
    <col min="10475" max="10475" width="18.28515625" style="15" customWidth="1"/>
    <col min="10476" max="10726" width="9.140625" style="15"/>
    <col min="10727" max="10727" width="7" style="15" customWidth="1"/>
    <col min="10728" max="10728" width="55.7109375" style="15" customWidth="1"/>
    <col min="10729" max="10729" width="18.140625" style="15" customWidth="1"/>
    <col min="10730" max="10730" width="16.5703125" style="15" customWidth="1"/>
    <col min="10731" max="10731" width="18.28515625" style="15" customWidth="1"/>
    <col min="10732" max="10982" width="9.140625" style="15"/>
    <col min="10983" max="10983" width="7" style="15" customWidth="1"/>
    <col min="10984" max="10984" width="55.7109375" style="15" customWidth="1"/>
    <col min="10985" max="10985" width="18.140625" style="15" customWidth="1"/>
    <col min="10986" max="10986" width="16.5703125" style="15" customWidth="1"/>
    <col min="10987" max="10987" width="18.28515625" style="15" customWidth="1"/>
    <col min="10988" max="11238" width="9.140625" style="15"/>
    <col min="11239" max="11239" width="7" style="15" customWidth="1"/>
    <col min="11240" max="11240" width="55.7109375" style="15" customWidth="1"/>
    <col min="11241" max="11241" width="18.140625" style="15" customWidth="1"/>
    <col min="11242" max="11242" width="16.5703125" style="15" customWidth="1"/>
    <col min="11243" max="11243" width="18.28515625" style="15" customWidth="1"/>
    <col min="11244" max="11494" width="9.140625" style="15"/>
    <col min="11495" max="11495" width="7" style="15" customWidth="1"/>
    <col min="11496" max="11496" width="55.7109375" style="15" customWidth="1"/>
    <col min="11497" max="11497" width="18.140625" style="15" customWidth="1"/>
    <col min="11498" max="11498" width="16.5703125" style="15" customWidth="1"/>
    <col min="11499" max="11499" width="18.28515625" style="15" customWidth="1"/>
    <col min="11500" max="11750" width="9.140625" style="15"/>
    <col min="11751" max="11751" width="7" style="15" customWidth="1"/>
    <col min="11752" max="11752" width="55.7109375" style="15" customWidth="1"/>
    <col min="11753" max="11753" width="18.140625" style="15" customWidth="1"/>
    <col min="11754" max="11754" width="16.5703125" style="15" customWidth="1"/>
    <col min="11755" max="11755" width="18.28515625" style="15" customWidth="1"/>
    <col min="11756" max="12006" width="9.140625" style="15"/>
    <col min="12007" max="12007" width="7" style="15" customWidth="1"/>
    <col min="12008" max="12008" width="55.7109375" style="15" customWidth="1"/>
    <col min="12009" max="12009" width="18.140625" style="15" customWidth="1"/>
    <col min="12010" max="12010" width="16.5703125" style="15" customWidth="1"/>
    <col min="12011" max="12011" width="18.28515625" style="15" customWidth="1"/>
    <col min="12012" max="12262" width="9.140625" style="15"/>
    <col min="12263" max="12263" width="7" style="15" customWidth="1"/>
    <col min="12264" max="12264" width="55.7109375" style="15" customWidth="1"/>
    <col min="12265" max="12265" width="18.140625" style="15" customWidth="1"/>
    <col min="12266" max="12266" width="16.5703125" style="15" customWidth="1"/>
    <col min="12267" max="12267" width="18.28515625" style="15" customWidth="1"/>
    <col min="12268" max="12518" width="9.140625" style="15"/>
    <col min="12519" max="12519" width="7" style="15" customWidth="1"/>
    <col min="12520" max="12520" width="55.7109375" style="15" customWidth="1"/>
    <col min="12521" max="12521" width="18.140625" style="15" customWidth="1"/>
    <col min="12522" max="12522" width="16.5703125" style="15" customWidth="1"/>
    <col min="12523" max="12523" width="18.28515625" style="15" customWidth="1"/>
    <col min="12524" max="12774" width="9.140625" style="15"/>
    <col min="12775" max="12775" width="7" style="15" customWidth="1"/>
    <col min="12776" max="12776" width="55.7109375" style="15" customWidth="1"/>
    <col min="12777" max="12777" width="18.140625" style="15" customWidth="1"/>
    <col min="12778" max="12778" width="16.5703125" style="15" customWidth="1"/>
    <col min="12779" max="12779" width="18.28515625" style="15" customWidth="1"/>
    <col min="12780" max="13030" width="9.140625" style="15"/>
    <col min="13031" max="13031" width="7" style="15" customWidth="1"/>
    <col min="13032" max="13032" width="55.7109375" style="15" customWidth="1"/>
    <col min="13033" max="13033" width="18.140625" style="15" customWidth="1"/>
    <col min="13034" max="13034" width="16.5703125" style="15" customWidth="1"/>
    <col min="13035" max="13035" width="18.28515625" style="15" customWidth="1"/>
    <col min="13036" max="13286" width="9.140625" style="15"/>
    <col min="13287" max="13287" width="7" style="15" customWidth="1"/>
    <col min="13288" max="13288" width="55.7109375" style="15" customWidth="1"/>
    <col min="13289" max="13289" width="18.140625" style="15" customWidth="1"/>
    <col min="13290" max="13290" width="16.5703125" style="15" customWidth="1"/>
    <col min="13291" max="13291" width="18.28515625" style="15" customWidth="1"/>
    <col min="13292" max="13542" width="9.140625" style="15"/>
    <col min="13543" max="13543" width="7" style="15" customWidth="1"/>
    <col min="13544" max="13544" width="55.7109375" style="15" customWidth="1"/>
    <col min="13545" max="13545" width="18.140625" style="15" customWidth="1"/>
    <col min="13546" max="13546" width="16.5703125" style="15" customWidth="1"/>
    <col min="13547" max="13547" width="18.28515625" style="15" customWidth="1"/>
    <col min="13548" max="13798" width="9.140625" style="15"/>
    <col min="13799" max="13799" width="7" style="15" customWidth="1"/>
    <col min="13800" max="13800" width="55.7109375" style="15" customWidth="1"/>
    <col min="13801" max="13801" width="18.140625" style="15" customWidth="1"/>
    <col min="13802" max="13802" width="16.5703125" style="15" customWidth="1"/>
    <col min="13803" max="13803" width="18.28515625" style="15" customWidth="1"/>
    <col min="13804" max="14054" width="9.140625" style="15"/>
    <col min="14055" max="14055" width="7" style="15" customWidth="1"/>
    <col min="14056" max="14056" width="55.7109375" style="15" customWidth="1"/>
    <col min="14057" max="14057" width="18.140625" style="15" customWidth="1"/>
    <col min="14058" max="14058" width="16.5703125" style="15" customWidth="1"/>
    <col min="14059" max="14059" width="18.28515625" style="15" customWidth="1"/>
    <col min="14060" max="14310" width="9.140625" style="15"/>
    <col min="14311" max="14311" width="7" style="15" customWidth="1"/>
    <col min="14312" max="14312" width="55.7109375" style="15" customWidth="1"/>
    <col min="14313" max="14313" width="18.140625" style="15" customWidth="1"/>
    <col min="14314" max="14314" width="16.5703125" style="15" customWidth="1"/>
    <col min="14315" max="14315" width="18.28515625" style="15" customWidth="1"/>
    <col min="14316" max="14566" width="9.140625" style="15"/>
    <col min="14567" max="14567" width="7" style="15" customWidth="1"/>
    <col min="14568" max="14568" width="55.7109375" style="15" customWidth="1"/>
    <col min="14569" max="14569" width="18.140625" style="15" customWidth="1"/>
    <col min="14570" max="14570" width="16.5703125" style="15" customWidth="1"/>
    <col min="14571" max="14571" width="18.28515625" style="15" customWidth="1"/>
    <col min="14572" max="14822" width="9.140625" style="15"/>
    <col min="14823" max="14823" width="7" style="15" customWidth="1"/>
    <col min="14824" max="14824" width="55.7109375" style="15" customWidth="1"/>
    <col min="14825" max="14825" width="18.140625" style="15" customWidth="1"/>
    <col min="14826" max="14826" width="16.5703125" style="15" customWidth="1"/>
    <col min="14827" max="14827" width="18.28515625" style="15" customWidth="1"/>
    <col min="14828" max="15078" width="9.140625" style="15"/>
    <col min="15079" max="15079" width="7" style="15" customWidth="1"/>
    <col min="15080" max="15080" width="55.7109375" style="15" customWidth="1"/>
    <col min="15081" max="15081" width="18.140625" style="15" customWidth="1"/>
    <col min="15082" max="15082" width="16.5703125" style="15" customWidth="1"/>
    <col min="15083" max="15083" width="18.28515625" style="15" customWidth="1"/>
    <col min="15084" max="15334" width="9.140625" style="15"/>
    <col min="15335" max="15335" width="7" style="15" customWidth="1"/>
    <col min="15336" max="15336" width="55.7109375" style="15" customWidth="1"/>
    <col min="15337" max="15337" width="18.140625" style="15" customWidth="1"/>
    <col min="15338" max="15338" width="16.5703125" style="15" customWidth="1"/>
    <col min="15339" max="15339" width="18.28515625" style="15" customWidth="1"/>
    <col min="15340" max="15590" width="9.140625" style="15"/>
    <col min="15591" max="15591" width="7" style="15" customWidth="1"/>
    <col min="15592" max="15592" width="55.7109375" style="15" customWidth="1"/>
    <col min="15593" max="15593" width="18.140625" style="15" customWidth="1"/>
    <col min="15594" max="15594" width="16.5703125" style="15" customWidth="1"/>
    <col min="15595" max="15595" width="18.28515625" style="15" customWidth="1"/>
    <col min="15596" max="15846" width="9.140625" style="15"/>
    <col min="15847" max="15847" width="7" style="15" customWidth="1"/>
    <col min="15848" max="15848" width="55.7109375" style="15" customWidth="1"/>
    <col min="15849" max="15849" width="18.140625" style="15" customWidth="1"/>
    <col min="15850" max="15850" width="16.5703125" style="15" customWidth="1"/>
    <col min="15851" max="15851" width="18.28515625" style="15" customWidth="1"/>
    <col min="15852" max="16102" width="9.140625" style="15"/>
    <col min="16103" max="16103" width="7" style="15" customWidth="1"/>
    <col min="16104" max="16104" width="55.7109375" style="15" customWidth="1"/>
    <col min="16105" max="16105" width="18.140625" style="15" customWidth="1"/>
    <col min="16106" max="16106" width="16.5703125" style="15" customWidth="1"/>
    <col min="16107" max="16107" width="18.28515625" style="15" customWidth="1"/>
    <col min="16108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155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43" customFormat="1" ht="31.5" customHeight="1" x14ac:dyDescent="0.25">
      <c r="A4" s="48" t="s">
        <v>0</v>
      </c>
      <c r="B4" s="49" t="s">
        <v>4</v>
      </c>
      <c r="C4" s="49" t="s">
        <v>147</v>
      </c>
      <c r="D4" s="50" t="s">
        <v>2</v>
      </c>
      <c r="E4" s="50"/>
    </row>
    <row r="5" spans="1:5" s="43" customFormat="1" ht="33.75" customHeight="1" x14ac:dyDescent="0.25">
      <c r="A5" s="48"/>
      <c r="B5" s="49"/>
      <c r="C5" s="49"/>
      <c r="D5" s="45" t="s">
        <v>1</v>
      </c>
      <c r="E5" s="45" t="s">
        <v>5</v>
      </c>
    </row>
    <row r="6" spans="1:5" ht="16.5" customHeight="1" outlineLevel="2" x14ac:dyDescent="0.25">
      <c r="A6" s="44">
        <v>1</v>
      </c>
      <c r="B6" s="12" t="s">
        <v>76</v>
      </c>
      <c r="C6" s="13">
        <v>11188063.4</v>
      </c>
      <c r="D6" s="7">
        <f>C6</f>
        <v>11188063.4</v>
      </c>
      <c r="E6" s="8">
        <f t="shared" ref="E6:E37" si="0">C6-D6</f>
        <v>0</v>
      </c>
    </row>
    <row r="7" spans="1:5" ht="16.5" customHeight="1" outlineLevel="4" x14ac:dyDescent="0.25">
      <c r="A7" s="44">
        <v>2</v>
      </c>
      <c r="B7" s="12" t="s">
        <v>123</v>
      </c>
      <c r="C7" s="13">
        <v>6918795.7800000003</v>
      </c>
      <c r="D7" s="7">
        <f>C7-E7</f>
        <v>2206569.7800000003</v>
      </c>
      <c r="E7" s="8">
        <v>4712226</v>
      </c>
    </row>
    <row r="8" spans="1:5" ht="16.5" customHeight="1" x14ac:dyDescent="0.25">
      <c r="A8" s="44">
        <v>3</v>
      </c>
      <c r="B8" s="12" t="s">
        <v>24</v>
      </c>
      <c r="C8" s="13">
        <v>5720858.9800000004</v>
      </c>
      <c r="D8" s="7">
        <v>4036381</v>
      </c>
      <c r="E8" s="8">
        <f t="shared" si="0"/>
        <v>1684477.9800000004</v>
      </c>
    </row>
    <row r="9" spans="1:5" ht="16.5" customHeight="1" outlineLevel="4" x14ac:dyDescent="0.25">
      <c r="A9" s="44">
        <v>4</v>
      </c>
      <c r="B9" s="12" t="s">
        <v>126</v>
      </c>
      <c r="C9" s="13">
        <v>4479822.93</v>
      </c>
      <c r="D9" s="7">
        <v>1758595</v>
      </c>
      <c r="E9" s="8">
        <f t="shared" si="0"/>
        <v>2721227.9299999997</v>
      </c>
    </row>
    <row r="10" spans="1:5" ht="16.5" customHeight="1" x14ac:dyDescent="0.25">
      <c r="A10" s="44">
        <v>5</v>
      </c>
      <c r="B10" s="12" t="s">
        <v>138</v>
      </c>
      <c r="C10" s="13">
        <v>4107039.3</v>
      </c>
      <c r="D10" s="7">
        <f>C10-E10</f>
        <v>4107039.3</v>
      </c>
      <c r="E10" s="8">
        <v>0</v>
      </c>
    </row>
    <row r="11" spans="1:5" x14ac:dyDescent="0.25">
      <c r="A11" s="44">
        <v>6</v>
      </c>
      <c r="B11" s="12" t="s">
        <v>25</v>
      </c>
      <c r="C11" s="13">
        <v>2506260.21</v>
      </c>
      <c r="D11" s="7">
        <f t="shared" ref="D11:D56" si="1">C11</f>
        <v>2506260.21</v>
      </c>
      <c r="E11" s="8">
        <f t="shared" si="0"/>
        <v>0</v>
      </c>
    </row>
    <row r="12" spans="1:5" x14ac:dyDescent="0.25">
      <c r="A12" s="44">
        <v>7</v>
      </c>
      <c r="B12" s="12" t="s">
        <v>14</v>
      </c>
      <c r="C12" s="13">
        <v>1795041.44</v>
      </c>
      <c r="D12" s="7">
        <f t="shared" si="1"/>
        <v>1795041.44</v>
      </c>
      <c r="E12" s="8">
        <f t="shared" si="0"/>
        <v>0</v>
      </c>
    </row>
    <row r="13" spans="1:5" x14ac:dyDescent="0.25">
      <c r="A13" s="44">
        <v>8</v>
      </c>
      <c r="B13" s="12" t="s">
        <v>12</v>
      </c>
      <c r="C13" s="13">
        <v>997013.1</v>
      </c>
      <c r="D13" s="7">
        <f t="shared" si="1"/>
        <v>997013.1</v>
      </c>
      <c r="E13" s="8">
        <f t="shared" si="0"/>
        <v>0</v>
      </c>
    </row>
    <row r="14" spans="1:5" x14ac:dyDescent="0.25">
      <c r="A14" s="44">
        <v>9</v>
      </c>
      <c r="B14" s="12" t="s">
        <v>122</v>
      </c>
      <c r="C14" s="13">
        <v>931085.29</v>
      </c>
      <c r="D14" s="7">
        <f t="shared" si="1"/>
        <v>931085.29</v>
      </c>
      <c r="E14" s="8">
        <f t="shared" si="0"/>
        <v>0</v>
      </c>
    </row>
    <row r="15" spans="1:5" x14ac:dyDescent="0.25">
      <c r="A15" s="44">
        <v>10</v>
      </c>
      <c r="B15" s="12" t="s">
        <v>10</v>
      </c>
      <c r="C15" s="13">
        <v>889780.29</v>
      </c>
      <c r="D15" s="7">
        <f>C15</f>
        <v>889780.29</v>
      </c>
      <c r="E15" s="8">
        <f t="shared" si="0"/>
        <v>0</v>
      </c>
    </row>
    <row r="16" spans="1:5" x14ac:dyDescent="0.25">
      <c r="A16" s="44">
        <v>11</v>
      </c>
      <c r="B16" s="12" t="s">
        <v>9</v>
      </c>
      <c r="C16" s="13">
        <v>620239.64</v>
      </c>
      <c r="D16" s="7">
        <f t="shared" si="1"/>
        <v>620239.64</v>
      </c>
      <c r="E16" s="8">
        <f t="shared" si="0"/>
        <v>0</v>
      </c>
    </row>
    <row r="17" spans="1:5" x14ac:dyDescent="0.25">
      <c r="A17" s="44">
        <v>12</v>
      </c>
      <c r="B17" s="12" t="s">
        <v>26</v>
      </c>
      <c r="C17" s="13">
        <v>603558.84</v>
      </c>
      <c r="D17" s="7">
        <f t="shared" si="1"/>
        <v>603558.84</v>
      </c>
      <c r="E17" s="8">
        <f t="shared" si="0"/>
        <v>0</v>
      </c>
    </row>
    <row r="18" spans="1:5" x14ac:dyDescent="0.25">
      <c r="A18" s="44">
        <v>13</v>
      </c>
      <c r="B18" s="12" t="s">
        <v>139</v>
      </c>
      <c r="C18" s="13">
        <v>437629.92</v>
      </c>
      <c r="D18" s="7">
        <f t="shared" si="1"/>
        <v>437629.92</v>
      </c>
      <c r="E18" s="8">
        <f t="shared" si="0"/>
        <v>0</v>
      </c>
    </row>
    <row r="19" spans="1:5" x14ac:dyDescent="0.25">
      <c r="A19" s="44">
        <v>14</v>
      </c>
      <c r="B19" s="12" t="s">
        <v>20</v>
      </c>
      <c r="C19" s="13">
        <v>316668.74</v>
      </c>
      <c r="D19" s="7">
        <v>105689</v>
      </c>
      <c r="E19" s="8">
        <f t="shared" si="0"/>
        <v>210979.74</v>
      </c>
    </row>
    <row r="20" spans="1:5" x14ac:dyDescent="0.25">
      <c r="A20" s="44">
        <v>15</v>
      </c>
      <c r="B20" s="12" t="s">
        <v>18</v>
      </c>
      <c r="C20" s="13">
        <v>296562.78999999998</v>
      </c>
      <c r="D20" s="7">
        <f>C20-E20</f>
        <v>296562.78999999998</v>
      </c>
      <c r="E20" s="8">
        <v>0</v>
      </c>
    </row>
    <row r="21" spans="1:5" x14ac:dyDescent="0.25">
      <c r="A21" s="44">
        <v>16</v>
      </c>
      <c r="B21" s="12" t="s">
        <v>8</v>
      </c>
      <c r="C21" s="13">
        <v>296152.84999999998</v>
      </c>
      <c r="D21" s="7">
        <f t="shared" si="1"/>
        <v>296152.84999999998</v>
      </c>
      <c r="E21" s="8">
        <f t="shared" si="0"/>
        <v>0</v>
      </c>
    </row>
    <row r="22" spans="1:5" x14ac:dyDescent="0.25">
      <c r="A22" s="44">
        <v>17</v>
      </c>
      <c r="B22" s="12" t="s">
        <v>105</v>
      </c>
      <c r="C22" s="13">
        <v>266784.52</v>
      </c>
      <c r="D22" s="7">
        <f>C22-E22</f>
        <v>0</v>
      </c>
      <c r="E22" s="8">
        <v>266784.52</v>
      </c>
    </row>
    <row r="23" spans="1:5" x14ac:dyDescent="0.25">
      <c r="A23" s="44">
        <v>18</v>
      </c>
      <c r="B23" s="12" t="s">
        <v>54</v>
      </c>
      <c r="C23" s="13">
        <v>262318.14</v>
      </c>
      <c r="D23" s="7">
        <f>C23-E23</f>
        <v>0</v>
      </c>
      <c r="E23" s="8">
        <v>262318.14</v>
      </c>
    </row>
    <row r="24" spans="1:5" x14ac:dyDescent="0.25">
      <c r="A24" s="44">
        <v>19</v>
      </c>
      <c r="B24" s="12" t="s">
        <v>124</v>
      </c>
      <c r="C24" s="13">
        <v>216947.27</v>
      </c>
      <c r="D24" s="7">
        <f>C24</f>
        <v>216947.27</v>
      </c>
      <c r="E24" s="8">
        <f t="shared" si="0"/>
        <v>0</v>
      </c>
    </row>
    <row r="25" spans="1:5" x14ac:dyDescent="0.25">
      <c r="A25" s="44">
        <v>20</v>
      </c>
      <c r="B25" s="12" t="s">
        <v>22</v>
      </c>
      <c r="C25" s="13">
        <v>208509.51</v>
      </c>
      <c r="D25" s="7">
        <v>135738</v>
      </c>
      <c r="E25" s="8">
        <f t="shared" si="0"/>
        <v>72771.510000000009</v>
      </c>
    </row>
    <row r="26" spans="1:5" x14ac:dyDescent="0.25">
      <c r="A26" s="44">
        <v>21</v>
      </c>
      <c r="B26" s="12" t="s">
        <v>45</v>
      </c>
      <c r="C26" s="13">
        <v>193274.5</v>
      </c>
      <c r="D26" s="7">
        <f t="shared" si="1"/>
        <v>193274.5</v>
      </c>
      <c r="E26" s="8">
        <f t="shared" si="0"/>
        <v>0</v>
      </c>
    </row>
    <row r="27" spans="1:5" x14ac:dyDescent="0.25">
      <c r="A27" s="44">
        <v>22</v>
      </c>
      <c r="B27" s="12" t="s">
        <v>37</v>
      </c>
      <c r="C27" s="13">
        <v>173211.44</v>
      </c>
      <c r="D27" s="7">
        <f>C27-E27</f>
        <v>173211.44</v>
      </c>
      <c r="E27" s="8">
        <v>0</v>
      </c>
    </row>
    <row r="28" spans="1:5" x14ac:dyDescent="0.25">
      <c r="A28" s="44">
        <v>23</v>
      </c>
      <c r="B28" s="12" t="s">
        <v>127</v>
      </c>
      <c r="C28" s="13">
        <v>161110.82</v>
      </c>
      <c r="D28" s="7">
        <f>C28-E28</f>
        <v>138967.82</v>
      </c>
      <c r="E28" s="8">
        <v>22143</v>
      </c>
    </row>
    <row r="29" spans="1:5" x14ac:dyDescent="0.25">
      <c r="A29" s="44">
        <v>24</v>
      </c>
      <c r="B29" s="12" t="s">
        <v>129</v>
      </c>
      <c r="C29" s="13">
        <v>145536.95000000001</v>
      </c>
      <c r="D29" s="7">
        <v>78775</v>
      </c>
      <c r="E29" s="8">
        <f t="shared" si="0"/>
        <v>66761.950000000012</v>
      </c>
    </row>
    <row r="30" spans="1:5" x14ac:dyDescent="0.25">
      <c r="A30" s="44">
        <v>25</v>
      </c>
      <c r="B30" s="12" t="s">
        <v>145</v>
      </c>
      <c r="C30" s="13">
        <v>131435.15</v>
      </c>
      <c r="D30" s="7">
        <f>C30-E30</f>
        <v>131435.15</v>
      </c>
      <c r="E30" s="8">
        <v>0</v>
      </c>
    </row>
    <row r="31" spans="1:5" x14ac:dyDescent="0.25">
      <c r="A31" s="44">
        <v>26</v>
      </c>
      <c r="B31" s="12" t="s">
        <v>130</v>
      </c>
      <c r="C31" s="13">
        <v>117844.67</v>
      </c>
      <c r="D31" s="7">
        <v>8069</v>
      </c>
      <c r="E31" s="8">
        <f t="shared" si="0"/>
        <v>109775.67</v>
      </c>
    </row>
    <row r="32" spans="1:5" x14ac:dyDescent="0.25">
      <c r="A32" s="44">
        <v>27</v>
      </c>
      <c r="B32" s="12" t="s">
        <v>141</v>
      </c>
      <c r="C32" s="13">
        <v>113990</v>
      </c>
      <c r="D32" s="7">
        <f>C32-E32</f>
        <v>113990</v>
      </c>
      <c r="E32" s="8">
        <v>0</v>
      </c>
    </row>
    <row r="33" spans="1:5" x14ac:dyDescent="0.25">
      <c r="A33" s="44">
        <v>28</v>
      </c>
      <c r="B33" s="12" t="s">
        <v>133</v>
      </c>
      <c r="C33" s="13">
        <v>113889.64</v>
      </c>
      <c r="D33" s="7">
        <v>20635</v>
      </c>
      <c r="E33" s="8">
        <f t="shared" si="0"/>
        <v>93254.64</v>
      </c>
    </row>
    <row r="34" spans="1:5" x14ac:dyDescent="0.25">
      <c r="A34" s="44">
        <v>29</v>
      </c>
      <c r="B34" s="12" t="s">
        <v>128</v>
      </c>
      <c r="C34" s="13">
        <v>98015.86</v>
      </c>
      <c r="D34" s="7">
        <f t="shared" si="1"/>
        <v>98015.86</v>
      </c>
      <c r="E34" s="8">
        <f t="shared" si="0"/>
        <v>0</v>
      </c>
    </row>
    <row r="35" spans="1:5" x14ac:dyDescent="0.25">
      <c r="A35" s="44">
        <v>30</v>
      </c>
      <c r="B35" s="12" t="s">
        <v>143</v>
      </c>
      <c r="C35" s="13">
        <v>95106.34</v>
      </c>
      <c r="D35" s="7">
        <f>C35-E35</f>
        <v>95106.34</v>
      </c>
      <c r="E35" s="8">
        <v>0</v>
      </c>
    </row>
    <row r="36" spans="1:5" x14ac:dyDescent="0.25">
      <c r="A36" s="44">
        <v>31</v>
      </c>
      <c r="B36" s="12" t="s">
        <v>75</v>
      </c>
      <c r="C36" s="13">
        <v>92676</v>
      </c>
      <c r="D36" s="7">
        <f>C36-E36</f>
        <v>64873</v>
      </c>
      <c r="E36" s="8">
        <v>27803</v>
      </c>
    </row>
    <row r="37" spans="1:5" x14ac:dyDescent="0.25">
      <c r="A37" s="44">
        <v>32</v>
      </c>
      <c r="B37" s="12" t="s">
        <v>131</v>
      </c>
      <c r="C37" s="13">
        <v>89036.02</v>
      </c>
      <c r="D37" s="7">
        <v>14458</v>
      </c>
      <c r="E37" s="8">
        <f t="shared" si="0"/>
        <v>74578.02</v>
      </c>
    </row>
    <row r="38" spans="1:5" x14ac:dyDescent="0.25">
      <c r="A38" s="44">
        <v>33</v>
      </c>
      <c r="B38" s="12" t="s">
        <v>125</v>
      </c>
      <c r="C38" s="13">
        <v>86122.01</v>
      </c>
      <c r="D38" s="7">
        <f t="shared" si="1"/>
        <v>86122.01</v>
      </c>
      <c r="E38" s="8">
        <f t="shared" ref="E38:E56" si="2">C38-D38</f>
        <v>0</v>
      </c>
    </row>
    <row r="39" spans="1:5" x14ac:dyDescent="0.25">
      <c r="A39" s="44">
        <v>34</v>
      </c>
      <c r="B39" s="12" t="s">
        <v>132</v>
      </c>
      <c r="C39" s="13">
        <v>83730.710000000006</v>
      </c>
      <c r="D39" s="7">
        <f>C39-E39</f>
        <v>33994.710000000006</v>
      </c>
      <c r="E39" s="8">
        <v>49736</v>
      </c>
    </row>
    <row r="40" spans="1:5" x14ac:dyDescent="0.25">
      <c r="A40" s="44">
        <v>35</v>
      </c>
      <c r="B40" s="12" t="s">
        <v>33</v>
      </c>
      <c r="C40" s="13">
        <v>82936.399999999994</v>
      </c>
      <c r="D40" s="7">
        <f>C40-E40</f>
        <v>82936.399999999994</v>
      </c>
      <c r="E40" s="8">
        <v>0</v>
      </c>
    </row>
    <row r="41" spans="1:5" x14ac:dyDescent="0.25">
      <c r="A41" s="44">
        <v>36</v>
      </c>
      <c r="B41" s="12" t="s">
        <v>134</v>
      </c>
      <c r="C41" s="13">
        <v>80998.820000000007</v>
      </c>
      <c r="D41" s="7">
        <f t="shared" si="1"/>
        <v>80998.820000000007</v>
      </c>
      <c r="E41" s="8">
        <f t="shared" si="2"/>
        <v>0</v>
      </c>
    </row>
    <row r="42" spans="1:5" x14ac:dyDescent="0.25">
      <c r="A42" s="44">
        <v>37</v>
      </c>
      <c r="B42" s="12" t="s">
        <v>31</v>
      </c>
      <c r="C42" s="13">
        <v>80553.45</v>
      </c>
      <c r="D42" s="7">
        <f>C42-E42</f>
        <v>792.44999999999709</v>
      </c>
      <c r="E42" s="8">
        <v>79761</v>
      </c>
    </row>
    <row r="43" spans="1:5" x14ac:dyDescent="0.25">
      <c r="A43" s="44">
        <v>38</v>
      </c>
      <c r="B43" s="12" t="s">
        <v>70</v>
      </c>
      <c r="C43" s="13">
        <v>78704.22</v>
      </c>
      <c r="D43" s="7">
        <f>C43-E43</f>
        <v>78704.22</v>
      </c>
      <c r="E43" s="8">
        <v>0</v>
      </c>
    </row>
    <row r="44" spans="1:5" x14ac:dyDescent="0.25">
      <c r="A44" s="44">
        <v>39</v>
      </c>
      <c r="B44" s="12" t="s">
        <v>148</v>
      </c>
      <c r="C44" s="13">
        <v>77778.28</v>
      </c>
      <c r="D44" s="7">
        <v>57407</v>
      </c>
      <c r="E44" s="8">
        <f t="shared" si="2"/>
        <v>20371.28</v>
      </c>
    </row>
    <row r="45" spans="1:5" x14ac:dyDescent="0.25">
      <c r="A45" s="44">
        <v>40</v>
      </c>
      <c r="B45" s="12" t="s">
        <v>140</v>
      </c>
      <c r="C45" s="13">
        <v>77495.86</v>
      </c>
      <c r="D45" s="7">
        <f t="shared" si="1"/>
        <v>77495.86</v>
      </c>
      <c r="E45" s="8">
        <f t="shared" si="2"/>
        <v>0</v>
      </c>
    </row>
    <row r="46" spans="1:5" x14ac:dyDescent="0.25">
      <c r="A46" s="44">
        <v>41</v>
      </c>
      <c r="B46" s="12" t="s">
        <v>149</v>
      </c>
      <c r="C46" s="13">
        <v>74206.84</v>
      </c>
      <c r="D46" s="7">
        <f>C46-E46</f>
        <v>60185.84</v>
      </c>
      <c r="E46" s="8">
        <v>14021</v>
      </c>
    </row>
    <row r="47" spans="1:5" ht="30" x14ac:dyDescent="0.25">
      <c r="A47" s="44">
        <v>42</v>
      </c>
      <c r="B47" s="12" t="s">
        <v>89</v>
      </c>
      <c r="C47" s="13">
        <v>71164.490000000005</v>
      </c>
      <c r="D47" s="7">
        <f t="shared" si="1"/>
        <v>71164.490000000005</v>
      </c>
      <c r="E47" s="8">
        <f t="shared" si="2"/>
        <v>0</v>
      </c>
    </row>
    <row r="48" spans="1:5" x14ac:dyDescent="0.25">
      <c r="A48" s="44">
        <v>43</v>
      </c>
      <c r="B48" s="12" t="s">
        <v>150</v>
      </c>
      <c r="C48" s="13">
        <v>69261.710000000006</v>
      </c>
      <c r="D48" s="7">
        <f t="shared" si="1"/>
        <v>69261.710000000006</v>
      </c>
      <c r="E48" s="8">
        <f t="shared" si="2"/>
        <v>0</v>
      </c>
    </row>
    <row r="49" spans="1:5" x14ac:dyDescent="0.25">
      <c r="A49" s="44">
        <v>44</v>
      </c>
      <c r="B49" s="12" t="s">
        <v>77</v>
      </c>
      <c r="C49" s="13">
        <v>68950.94</v>
      </c>
      <c r="D49" s="7">
        <v>64595</v>
      </c>
      <c r="E49" s="8">
        <f t="shared" si="2"/>
        <v>4355.9400000000023</v>
      </c>
    </row>
    <row r="50" spans="1:5" x14ac:dyDescent="0.25">
      <c r="A50" s="44">
        <v>45</v>
      </c>
      <c r="B50" s="12" t="s">
        <v>61</v>
      </c>
      <c r="C50" s="13">
        <v>62037.440000000002</v>
      </c>
      <c r="D50" s="7">
        <f t="shared" si="1"/>
        <v>62037.440000000002</v>
      </c>
      <c r="E50" s="8">
        <f t="shared" si="2"/>
        <v>0</v>
      </c>
    </row>
    <row r="51" spans="1:5" x14ac:dyDescent="0.25">
      <c r="A51" s="44">
        <v>46</v>
      </c>
      <c r="B51" s="12" t="s">
        <v>135</v>
      </c>
      <c r="C51" s="13">
        <v>61203.83</v>
      </c>
      <c r="D51" s="7">
        <f>C51-E51</f>
        <v>1321.8300000000017</v>
      </c>
      <c r="E51" s="8">
        <v>59882</v>
      </c>
    </row>
    <row r="52" spans="1:5" x14ac:dyDescent="0.25">
      <c r="A52" s="44">
        <v>47</v>
      </c>
      <c r="B52" s="12" t="s">
        <v>106</v>
      </c>
      <c r="C52" s="13">
        <v>60610.1</v>
      </c>
      <c r="D52" s="7">
        <f>C52-E52</f>
        <v>60610.1</v>
      </c>
      <c r="E52" s="8">
        <v>0</v>
      </c>
    </row>
    <row r="53" spans="1:5" x14ac:dyDescent="0.25">
      <c r="A53" s="44">
        <v>48</v>
      </c>
      <c r="B53" s="12" t="s">
        <v>146</v>
      </c>
      <c r="C53" s="13">
        <v>58653.57</v>
      </c>
      <c r="D53" s="7">
        <f>C53-E53</f>
        <v>2143.5699999999997</v>
      </c>
      <c r="E53" s="8">
        <v>56510</v>
      </c>
    </row>
    <row r="54" spans="1:5" x14ac:dyDescent="0.25">
      <c r="A54" s="44">
        <v>49</v>
      </c>
      <c r="B54" s="12" t="s">
        <v>137</v>
      </c>
      <c r="C54" s="13">
        <v>56738.54</v>
      </c>
      <c r="D54" s="7">
        <v>0</v>
      </c>
      <c r="E54" s="8">
        <f t="shared" si="2"/>
        <v>56738.54</v>
      </c>
    </row>
    <row r="55" spans="1:5" x14ac:dyDescent="0.25">
      <c r="A55" s="44">
        <v>50</v>
      </c>
      <c r="B55" s="12" t="s">
        <v>144</v>
      </c>
      <c r="C55" s="13">
        <v>54336.05</v>
      </c>
      <c r="D55" s="7">
        <f>C55-E55</f>
        <v>54336.05</v>
      </c>
      <c r="E55" s="8">
        <v>0</v>
      </c>
    </row>
    <row r="56" spans="1:5" x14ac:dyDescent="0.25">
      <c r="A56" s="44">
        <v>51</v>
      </c>
      <c r="B56" s="12" t="s">
        <v>151</v>
      </c>
      <c r="C56" s="13">
        <v>54233.16</v>
      </c>
      <c r="D56" s="7">
        <f t="shared" si="1"/>
        <v>54233.16</v>
      </c>
      <c r="E56" s="8">
        <f t="shared" si="2"/>
        <v>0</v>
      </c>
    </row>
    <row r="57" spans="1:5" x14ac:dyDescent="0.25">
      <c r="A57" s="44">
        <v>52</v>
      </c>
      <c r="B57" s="12" t="s">
        <v>136</v>
      </c>
      <c r="C57" s="13">
        <v>53756.89</v>
      </c>
      <c r="D57" s="8">
        <f>C57-E57</f>
        <v>0</v>
      </c>
      <c r="E57" s="8">
        <v>53756.89</v>
      </c>
    </row>
    <row r="58" spans="1:5" x14ac:dyDescent="0.25">
      <c r="A58" s="44">
        <v>53</v>
      </c>
      <c r="B58" s="12" t="s">
        <v>152</v>
      </c>
      <c r="C58" s="13">
        <v>53258.67</v>
      </c>
      <c r="D58" s="8">
        <f>C58</f>
        <v>53258.67</v>
      </c>
      <c r="E58" s="42">
        <v>0</v>
      </c>
    </row>
    <row r="59" spans="1:5" x14ac:dyDescent="0.25">
      <c r="A59" s="44">
        <v>54</v>
      </c>
      <c r="B59" s="12" t="s">
        <v>73</v>
      </c>
      <c r="C59" s="13">
        <v>53225.760000000002</v>
      </c>
      <c r="D59" s="8">
        <f t="shared" ref="D59:D60" si="3">C59</f>
        <v>53225.760000000002</v>
      </c>
      <c r="E59" s="42">
        <v>0</v>
      </c>
    </row>
    <row r="60" spans="1:5" x14ac:dyDescent="0.25">
      <c r="A60" s="44">
        <v>55</v>
      </c>
      <c r="B60" s="12" t="s">
        <v>153</v>
      </c>
      <c r="C60" s="13">
        <v>53219.77</v>
      </c>
      <c r="D60" s="8">
        <f t="shared" si="3"/>
        <v>53219.77</v>
      </c>
      <c r="E60" s="42">
        <v>0</v>
      </c>
    </row>
    <row r="61" spans="1:5" x14ac:dyDescent="0.25">
      <c r="A61" s="44">
        <v>56</v>
      </c>
      <c r="B61" s="12" t="s">
        <v>154</v>
      </c>
      <c r="C61" s="13">
        <v>53042.68</v>
      </c>
      <c r="D61" s="8">
        <f>C61-E61</f>
        <v>53042.68</v>
      </c>
      <c r="E61" s="42">
        <v>0</v>
      </c>
    </row>
    <row r="62" spans="1:5" x14ac:dyDescent="0.25">
      <c r="A62" s="44">
        <v>57</v>
      </c>
      <c r="B62" s="12" t="s">
        <v>142</v>
      </c>
      <c r="C62" s="13">
        <v>52513.57</v>
      </c>
      <c r="D62" s="8">
        <f t="shared" ref="D62:D63" si="4">C62-E62</f>
        <v>52513.57</v>
      </c>
      <c r="E62" s="42">
        <v>0</v>
      </c>
    </row>
    <row r="63" spans="1:5" x14ac:dyDescent="0.25">
      <c r="A63" s="44">
        <v>58</v>
      </c>
      <c r="B63" s="12" t="s">
        <v>43</v>
      </c>
      <c r="C63" s="13">
        <v>51190.79</v>
      </c>
      <c r="D63" s="8">
        <f t="shared" si="4"/>
        <v>51190.79</v>
      </c>
      <c r="E63" s="42">
        <v>0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3.4257812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103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104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8" t="s">
        <v>1</v>
      </c>
      <c r="E5" s="38" t="s">
        <v>5</v>
      </c>
    </row>
    <row r="6" spans="1:5" ht="16.5" customHeight="1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76</v>
      </c>
      <c r="C7" s="13">
        <v>2353095.39</v>
      </c>
      <c r="D7" s="7">
        <v>2353095.39</v>
      </c>
      <c r="E7" s="8">
        <f t="shared" ref="E7:E39" si="0">C7-D7</f>
        <v>0</v>
      </c>
    </row>
    <row r="8" spans="1:5" ht="16.5" customHeight="1" outlineLevel="4" x14ac:dyDescent="0.25">
      <c r="A8" s="28">
        <v>3</v>
      </c>
      <c r="B8" s="12" t="s">
        <v>25</v>
      </c>
      <c r="C8" s="13">
        <v>1823448.72</v>
      </c>
      <c r="D8" s="7">
        <f>C8</f>
        <v>1823448.72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7</v>
      </c>
      <c r="C9" s="13">
        <v>666995.38</v>
      </c>
      <c r="D9" s="7">
        <v>639320</v>
      </c>
      <c r="E9" s="8">
        <f t="shared" si="0"/>
        <v>27675.380000000005</v>
      </c>
    </row>
    <row r="10" spans="1:5" ht="16.5" customHeight="1" outlineLevel="4" x14ac:dyDescent="0.25">
      <c r="A10" s="28">
        <v>5</v>
      </c>
      <c r="B10" s="12" t="s">
        <v>11</v>
      </c>
      <c r="C10" s="13">
        <v>602123.94999999995</v>
      </c>
      <c r="D10" s="7">
        <v>46494</v>
      </c>
      <c r="E10" s="8">
        <f>C10-D10</f>
        <v>555629.94999999995</v>
      </c>
    </row>
    <row r="11" spans="1:5" ht="16.5" customHeight="1" outlineLevel="4" x14ac:dyDescent="0.25">
      <c r="A11" s="28">
        <v>6</v>
      </c>
      <c r="B11" s="12" t="s">
        <v>10</v>
      </c>
      <c r="C11" s="13">
        <v>539807.48</v>
      </c>
      <c r="D11" s="7">
        <v>539807.48</v>
      </c>
      <c r="E11" s="8">
        <f t="shared" si="0"/>
        <v>0</v>
      </c>
    </row>
    <row r="12" spans="1:5" ht="16.5" customHeight="1" outlineLevel="4" x14ac:dyDescent="0.25">
      <c r="A12" s="28">
        <v>7</v>
      </c>
      <c r="B12" s="12" t="s">
        <v>9</v>
      </c>
      <c r="C12" s="13">
        <v>520485.12</v>
      </c>
      <c r="D12" s="7">
        <v>520485.12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12</v>
      </c>
      <c r="C13" s="13">
        <v>365813.24</v>
      </c>
      <c r="D13" s="7">
        <v>365813.24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14</v>
      </c>
      <c r="C14" s="13">
        <v>339534.06</v>
      </c>
      <c r="D14" s="7">
        <v>339534.06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105</v>
      </c>
      <c r="C15" s="13">
        <v>275177.26</v>
      </c>
      <c r="D15" s="7">
        <v>0</v>
      </c>
      <c r="E15" s="8">
        <f t="shared" si="0"/>
        <v>275177.26</v>
      </c>
    </row>
    <row r="16" spans="1:5" ht="16.5" customHeight="1" outlineLevel="4" x14ac:dyDescent="0.25">
      <c r="A16" s="28">
        <v>11</v>
      </c>
      <c r="B16" s="12" t="s">
        <v>17</v>
      </c>
      <c r="C16" s="13">
        <v>244667.12</v>
      </c>
      <c r="D16" s="7">
        <v>244667.12</v>
      </c>
      <c r="E16" s="8">
        <f t="shared" si="0"/>
        <v>0</v>
      </c>
    </row>
    <row r="17" spans="1:5" ht="16.5" customHeight="1" outlineLevel="4" x14ac:dyDescent="0.25">
      <c r="A17" s="28">
        <v>12</v>
      </c>
      <c r="B17" s="12" t="s">
        <v>15</v>
      </c>
      <c r="C17" s="13">
        <v>203517.29</v>
      </c>
      <c r="D17" s="7">
        <v>0</v>
      </c>
      <c r="E17" s="8">
        <f t="shared" si="0"/>
        <v>203517.29</v>
      </c>
    </row>
    <row r="18" spans="1:5" ht="16.5" customHeight="1" outlineLevel="4" x14ac:dyDescent="0.25">
      <c r="A18" s="28">
        <v>13</v>
      </c>
      <c r="B18" s="12" t="s">
        <v>19</v>
      </c>
      <c r="C18" s="13">
        <v>198275.8</v>
      </c>
      <c r="D18" s="7">
        <v>0</v>
      </c>
      <c r="E18" s="8">
        <f t="shared" si="0"/>
        <v>198275.8</v>
      </c>
    </row>
    <row r="19" spans="1:5" ht="16.5" customHeight="1" outlineLevel="4" x14ac:dyDescent="0.25">
      <c r="A19" s="28">
        <v>14</v>
      </c>
      <c r="B19" s="12" t="s">
        <v>18</v>
      </c>
      <c r="C19" s="13">
        <v>171323.88</v>
      </c>
      <c r="D19" s="7">
        <v>171323.88</v>
      </c>
      <c r="E19" s="8">
        <f t="shared" si="0"/>
        <v>0</v>
      </c>
    </row>
    <row r="20" spans="1:5" ht="16.5" customHeight="1" outlineLevel="4" x14ac:dyDescent="0.25">
      <c r="A20" s="28">
        <v>15</v>
      </c>
      <c r="B20" s="12" t="s">
        <v>8</v>
      </c>
      <c r="C20" s="13">
        <v>170940.33</v>
      </c>
      <c r="D20" s="7">
        <v>170940.33</v>
      </c>
      <c r="E20" s="8">
        <f t="shared" si="0"/>
        <v>0</v>
      </c>
    </row>
    <row r="21" spans="1:5" ht="16.5" customHeight="1" x14ac:dyDescent="0.25">
      <c r="A21" s="28">
        <v>16</v>
      </c>
      <c r="B21" s="12" t="s">
        <v>54</v>
      </c>
      <c r="C21" s="13">
        <v>117450.52</v>
      </c>
      <c r="D21" s="8">
        <v>3311</v>
      </c>
      <c r="E21" s="8">
        <f t="shared" si="0"/>
        <v>114139.52</v>
      </c>
    </row>
    <row r="22" spans="1:5" ht="16.5" customHeight="1" x14ac:dyDescent="0.25">
      <c r="A22" s="28">
        <v>17</v>
      </c>
      <c r="B22" s="12" t="s">
        <v>106</v>
      </c>
      <c r="C22" s="13">
        <v>112590.03</v>
      </c>
      <c r="D22" s="8">
        <v>65366</v>
      </c>
      <c r="E22" s="8">
        <f t="shared" si="0"/>
        <v>47224.03</v>
      </c>
    </row>
    <row r="23" spans="1:5" ht="16.5" customHeight="1" x14ac:dyDescent="0.25">
      <c r="A23" s="28">
        <v>18</v>
      </c>
      <c r="B23" s="12" t="s">
        <v>58</v>
      </c>
      <c r="C23" s="13">
        <v>111504.21</v>
      </c>
      <c r="D23" s="8">
        <v>13732</v>
      </c>
      <c r="E23" s="8">
        <f t="shared" si="0"/>
        <v>97772.21</v>
      </c>
    </row>
    <row r="24" spans="1:5" ht="16.5" customHeight="1" x14ac:dyDescent="0.25">
      <c r="A24" s="28">
        <v>19</v>
      </c>
      <c r="B24" s="12" t="s">
        <v>107</v>
      </c>
      <c r="C24" s="13">
        <v>101465.76</v>
      </c>
      <c r="D24" s="8">
        <v>101465.76</v>
      </c>
      <c r="E24" s="8">
        <f t="shared" si="0"/>
        <v>0</v>
      </c>
    </row>
    <row r="25" spans="1:5" ht="16.5" customHeight="1" x14ac:dyDescent="0.25">
      <c r="A25" s="28">
        <v>20</v>
      </c>
      <c r="B25" s="12" t="s">
        <v>26</v>
      </c>
      <c r="C25" s="13">
        <v>98357.51</v>
      </c>
      <c r="D25" s="8">
        <v>0</v>
      </c>
      <c r="E25" s="8">
        <f t="shared" si="0"/>
        <v>98357.51</v>
      </c>
    </row>
    <row r="26" spans="1:5" ht="16.5" customHeight="1" x14ac:dyDescent="0.25">
      <c r="A26" s="28">
        <v>21</v>
      </c>
      <c r="B26" s="12" t="s">
        <v>24</v>
      </c>
      <c r="C26" s="13">
        <v>98000.28</v>
      </c>
      <c r="D26" s="8">
        <v>98000.28</v>
      </c>
      <c r="E26" s="8">
        <f t="shared" si="0"/>
        <v>0</v>
      </c>
    </row>
    <row r="27" spans="1:5" ht="16.5" customHeight="1" x14ac:dyDescent="0.25">
      <c r="A27" s="28">
        <v>22</v>
      </c>
      <c r="B27" s="12" t="s">
        <v>29</v>
      </c>
      <c r="C27" s="13">
        <v>90643.11</v>
      </c>
      <c r="D27" s="8">
        <v>90643</v>
      </c>
      <c r="E27" s="8">
        <f t="shared" si="0"/>
        <v>0.11000000000058208</v>
      </c>
    </row>
    <row r="28" spans="1:5" ht="16.5" customHeight="1" x14ac:dyDescent="0.25">
      <c r="A28" s="28">
        <v>23</v>
      </c>
      <c r="B28" s="12" t="s">
        <v>89</v>
      </c>
      <c r="C28" s="13">
        <v>86958.68</v>
      </c>
      <c r="D28" s="8">
        <v>38574</v>
      </c>
      <c r="E28" s="8">
        <f t="shared" si="0"/>
        <v>48384.679999999993</v>
      </c>
    </row>
    <row r="29" spans="1:5" x14ac:dyDescent="0.25">
      <c r="A29" s="28">
        <v>24</v>
      </c>
      <c r="B29" s="12" t="s">
        <v>45</v>
      </c>
      <c r="C29" s="13">
        <v>78854.36</v>
      </c>
      <c r="D29" s="8">
        <v>78854.36</v>
      </c>
      <c r="E29" s="8">
        <f t="shared" si="0"/>
        <v>0</v>
      </c>
    </row>
    <row r="30" spans="1:5" x14ac:dyDescent="0.25">
      <c r="A30" s="28">
        <v>25</v>
      </c>
      <c r="B30" s="12" t="s">
        <v>28</v>
      </c>
      <c r="C30" s="13">
        <v>78122.66</v>
      </c>
      <c r="D30" s="8">
        <v>0</v>
      </c>
      <c r="E30" s="8">
        <f t="shared" si="0"/>
        <v>78122.66</v>
      </c>
    </row>
    <row r="31" spans="1:5" x14ac:dyDescent="0.25">
      <c r="A31" s="28">
        <v>26</v>
      </c>
      <c r="B31" s="12" t="s">
        <v>31</v>
      </c>
      <c r="C31" s="13">
        <v>74323.649999999994</v>
      </c>
      <c r="D31" s="8">
        <v>6792</v>
      </c>
      <c r="E31" s="8">
        <f t="shared" si="0"/>
        <v>67531.649999999994</v>
      </c>
    </row>
    <row r="32" spans="1:5" x14ac:dyDescent="0.25">
      <c r="A32" s="28">
        <v>27</v>
      </c>
      <c r="B32" s="12" t="s">
        <v>23</v>
      </c>
      <c r="C32" s="13">
        <v>68851.92</v>
      </c>
      <c r="D32" s="8">
        <v>13082</v>
      </c>
      <c r="E32" s="8">
        <f t="shared" si="0"/>
        <v>55769.919999999998</v>
      </c>
    </row>
    <row r="33" spans="1:5" x14ac:dyDescent="0.25">
      <c r="A33" s="28">
        <v>28</v>
      </c>
      <c r="B33" s="12" t="s">
        <v>41</v>
      </c>
      <c r="C33" s="13">
        <v>67587.94</v>
      </c>
      <c r="D33" s="8">
        <v>67587.94</v>
      </c>
      <c r="E33" s="8">
        <f t="shared" si="0"/>
        <v>0</v>
      </c>
    </row>
    <row r="34" spans="1:5" x14ac:dyDescent="0.25">
      <c r="A34" s="28">
        <v>29</v>
      </c>
      <c r="B34" s="12" t="s">
        <v>108</v>
      </c>
      <c r="C34" s="13">
        <v>64799.63</v>
      </c>
      <c r="D34" s="8">
        <v>63996</v>
      </c>
      <c r="E34" s="8">
        <f t="shared" si="0"/>
        <v>803.62999999999738</v>
      </c>
    </row>
    <row r="35" spans="1:5" x14ac:dyDescent="0.25">
      <c r="A35" s="28">
        <v>30</v>
      </c>
      <c r="B35" s="12" t="s">
        <v>69</v>
      </c>
      <c r="C35" s="13">
        <v>59274.06</v>
      </c>
      <c r="D35" s="8">
        <v>59274.06</v>
      </c>
      <c r="E35" s="8">
        <f t="shared" si="0"/>
        <v>0</v>
      </c>
    </row>
    <row r="36" spans="1:5" x14ac:dyDescent="0.25">
      <c r="A36" s="28">
        <v>31</v>
      </c>
      <c r="B36" s="12" t="s">
        <v>109</v>
      </c>
      <c r="C36" s="13">
        <v>57590</v>
      </c>
      <c r="D36" s="8">
        <v>57590</v>
      </c>
      <c r="E36" s="8">
        <f t="shared" si="0"/>
        <v>0</v>
      </c>
    </row>
    <row r="37" spans="1:5" x14ac:dyDescent="0.25">
      <c r="A37" s="28">
        <v>32</v>
      </c>
      <c r="B37" s="12" t="s">
        <v>20</v>
      </c>
      <c r="C37" s="13">
        <v>55261.1</v>
      </c>
      <c r="D37" s="8">
        <v>55261.1</v>
      </c>
      <c r="E37" s="8">
        <f t="shared" si="0"/>
        <v>0</v>
      </c>
    </row>
    <row r="38" spans="1:5" x14ac:dyDescent="0.25">
      <c r="A38" s="28">
        <v>33</v>
      </c>
      <c r="B38" s="12" t="s">
        <v>44</v>
      </c>
      <c r="C38" s="13">
        <v>52464.9</v>
      </c>
      <c r="D38" s="8">
        <v>17107</v>
      </c>
      <c r="E38" s="8">
        <f t="shared" si="0"/>
        <v>35357.9</v>
      </c>
    </row>
    <row r="39" spans="1:5" x14ac:dyDescent="0.25">
      <c r="A39" s="28">
        <v>34</v>
      </c>
      <c r="B39" s="12" t="s">
        <v>110</v>
      </c>
      <c r="C39" s="13">
        <v>51581.32</v>
      </c>
      <c r="D39" s="8">
        <v>43856</v>
      </c>
      <c r="E39" s="8">
        <f t="shared" si="0"/>
        <v>7725.32</v>
      </c>
    </row>
    <row r="40" spans="1:5" x14ac:dyDescent="0.25">
      <c r="B40" s="15"/>
    </row>
    <row r="41" spans="1:5" x14ac:dyDescent="0.25">
      <c r="B41" s="15"/>
    </row>
  </sheetData>
  <mergeCells count="6">
    <mergeCell ref="D4:E4"/>
    <mergeCell ref="A4:A5"/>
    <mergeCell ref="B4:B5"/>
    <mergeCell ref="C4:C5"/>
    <mergeCell ref="A2:E2"/>
    <mergeCell ref="A3:C3"/>
  </mergeCells>
  <pageMargins left="0.9055118110236221" right="0.51181102362204722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XFD5"/>
    </sheetView>
  </sheetViews>
  <sheetFormatPr defaultRowHeight="23.25" customHeight="1" x14ac:dyDescent="0.25"/>
  <cols>
    <col min="1" max="1" width="6.140625" style="1" bestFit="1" customWidth="1"/>
    <col min="2" max="2" width="54.85546875" style="1" customWidth="1"/>
    <col min="3" max="3" width="18.85546875" style="1" customWidth="1"/>
    <col min="4" max="4" width="18.42578125" style="1" customWidth="1"/>
    <col min="5" max="5" width="19" style="1" customWidth="1"/>
    <col min="6" max="16384" width="9.140625" style="1"/>
  </cols>
  <sheetData>
    <row r="1" spans="1:5" ht="23.25" customHeight="1" x14ac:dyDescent="0.25">
      <c r="A1" s="2"/>
      <c r="B1" s="2"/>
      <c r="C1" s="2"/>
      <c r="D1" s="2"/>
      <c r="E1" s="4" t="s">
        <v>3</v>
      </c>
    </row>
    <row r="2" spans="1:5" ht="40.5" customHeight="1" x14ac:dyDescent="0.25">
      <c r="A2" s="46" t="s">
        <v>48</v>
      </c>
      <c r="B2" s="46"/>
      <c r="C2" s="46"/>
      <c r="D2" s="46"/>
      <c r="E2" s="46"/>
    </row>
    <row r="3" spans="1:5" ht="23.25" customHeight="1" x14ac:dyDescent="0.25">
      <c r="A3" s="47" t="s">
        <v>35</v>
      </c>
      <c r="B3" s="47"/>
      <c r="C3" s="47"/>
      <c r="D3" s="3"/>
      <c r="E3" s="3"/>
    </row>
    <row r="4" spans="1:5" ht="31.5" customHeight="1" x14ac:dyDescent="0.25">
      <c r="A4" s="48" t="s">
        <v>0</v>
      </c>
      <c r="B4" s="49" t="s">
        <v>4</v>
      </c>
      <c r="C4" s="49" t="s">
        <v>49</v>
      </c>
      <c r="D4" s="50" t="s">
        <v>2</v>
      </c>
      <c r="E4" s="50"/>
    </row>
    <row r="5" spans="1:5" ht="33.75" customHeight="1" x14ac:dyDescent="0.25">
      <c r="A5" s="48"/>
      <c r="B5" s="49"/>
      <c r="C5" s="49"/>
      <c r="D5" s="5" t="s">
        <v>1</v>
      </c>
      <c r="E5" s="5" t="s">
        <v>5</v>
      </c>
    </row>
    <row r="6" spans="1:5" ht="23.25" customHeight="1" x14ac:dyDescent="0.25">
      <c r="A6" s="10">
        <v>1</v>
      </c>
      <c r="B6" s="12" t="s">
        <v>6</v>
      </c>
      <c r="C6" s="13">
        <v>54307882.079999998</v>
      </c>
      <c r="D6" s="10">
        <v>0</v>
      </c>
      <c r="E6" s="11">
        <f>C6</f>
        <v>54307882.079999998</v>
      </c>
    </row>
    <row r="7" spans="1:5" ht="23.25" customHeight="1" x14ac:dyDescent="0.25">
      <c r="A7" s="10">
        <v>2</v>
      </c>
      <c r="B7" s="12" t="s">
        <v>7</v>
      </c>
      <c r="C7" s="13">
        <v>12061271.960000001</v>
      </c>
      <c r="D7" s="11">
        <f>C7-E7</f>
        <v>1349697.4200000018</v>
      </c>
      <c r="E7" s="10">
        <v>10711574.539999999</v>
      </c>
    </row>
    <row r="8" spans="1:5" ht="23.25" customHeight="1" x14ac:dyDescent="0.25">
      <c r="A8" s="10">
        <v>3</v>
      </c>
      <c r="B8" s="12" t="s">
        <v>8</v>
      </c>
      <c r="C8" s="13">
        <v>974833.66</v>
      </c>
      <c r="D8" s="10">
        <v>223817.84</v>
      </c>
      <c r="E8" s="11">
        <f>C8-D8</f>
        <v>751015.82000000007</v>
      </c>
    </row>
    <row r="9" spans="1:5" ht="23.25" customHeight="1" x14ac:dyDescent="0.25">
      <c r="A9" s="10">
        <v>4</v>
      </c>
      <c r="B9" s="12" t="s">
        <v>10</v>
      </c>
      <c r="C9" s="13">
        <v>658396.99</v>
      </c>
      <c r="D9" s="10">
        <v>554365.67000000004</v>
      </c>
      <c r="E9" s="11">
        <f>C9-D9</f>
        <v>104031.31999999995</v>
      </c>
    </row>
    <row r="10" spans="1:5" ht="23.25" customHeight="1" x14ac:dyDescent="0.25">
      <c r="A10" s="10">
        <v>5</v>
      </c>
      <c r="B10" s="12" t="s">
        <v>9</v>
      </c>
      <c r="C10" s="13">
        <v>581868.68000000005</v>
      </c>
      <c r="D10" s="11">
        <f>C10</f>
        <v>581868.68000000005</v>
      </c>
      <c r="E10" s="10"/>
    </row>
    <row r="11" spans="1:5" ht="23.25" customHeight="1" x14ac:dyDescent="0.25">
      <c r="A11" s="10">
        <v>6</v>
      </c>
      <c r="B11" s="12" t="s">
        <v>11</v>
      </c>
      <c r="C11" s="13">
        <v>363873.28000000003</v>
      </c>
      <c r="D11" s="10">
        <v>29970.62</v>
      </c>
      <c r="E11" s="11">
        <f>C11-D11</f>
        <v>333902.66000000003</v>
      </c>
    </row>
    <row r="12" spans="1:5" ht="23.25" customHeight="1" x14ac:dyDescent="0.25">
      <c r="A12" s="10">
        <v>7</v>
      </c>
      <c r="B12" s="12" t="s">
        <v>12</v>
      </c>
      <c r="C12" s="13">
        <v>317459.48</v>
      </c>
      <c r="D12" s="11">
        <f>C12</f>
        <v>317459.48</v>
      </c>
      <c r="E12" s="11">
        <f>C12-D12</f>
        <v>0</v>
      </c>
    </row>
    <row r="13" spans="1:5" ht="23.25" customHeight="1" x14ac:dyDescent="0.25">
      <c r="A13" s="10">
        <v>8</v>
      </c>
      <c r="B13" s="12" t="s">
        <v>14</v>
      </c>
      <c r="C13" s="13">
        <v>281239.2</v>
      </c>
      <c r="D13" s="11">
        <f>C13</f>
        <v>281239.2</v>
      </c>
      <c r="E13" s="11">
        <f t="shared" ref="E13:E45" si="0">C13-D13</f>
        <v>0</v>
      </c>
    </row>
    <row r="14" spans="1:5" ht="23.25" customHeight="1" x14ac:dyDescent="0.25">
      <c r="A14" s="10">
        <v>9</v>
      </c>
      <c r="B14" s="12" t="s">
        <v>13</v>
      </c>
      <c r="C14" s="13">
        <v>275177.26</v>
      </c>
      <c r="D14" s="10">
        <v>0</v>
      </c>
      <c r="E14" s="11">
        <f t="shared" si="0"/>
        <v>275177.26</v>
      </c>
    </row>
    <row r="15" spans="1:5" ht="23.25" customHeight="1" x14ac:dyDescent="0.25">
      <c r="A15" s="10">
        <v>10</v>
      </c>
      <c r="B15" s="12" t="s">
        <v>17</v>
      </c>
      <c r="C15" s="13">
        <v>225009.05</v>
      </c>
      <c r="D15" s="11">
        <f>C15</f>
        <v>225009.05</v>
      </c>
      <c r="E15" s="11">
        <f t="shared" si="0"/>
        <v>0</v>
      </c>
    </row>
    <row r="16" spans="1:5" ht="23.25" customHeight="1" x14ac:dyDescent="0.25">
      <c r="A16" s="10">
        <v>11</v>
      </c>
      <c r="B16" s="12" t="s">
        <v>19</v>
      </c>
      <c r="C16" s="13">
        <v>207879.04000000001</v>
      </c>
      <c r="D16" s="10">
        <v>96098.98</v>
      </c>
      <c r="E16" s="11">
        <f t="shared" si="0"/>
        <v>111780.06000000001</v>
      </c>
    </row>
    <row r="17" spans="1:5" ht="23.25" customHeight="1" x14ac:dyDescent="0.25">
      <c r="A17" s="10">
        <v>12</v>
      </c>
      <c r="B17" s="12" t="s">
        <v>15</v>
      </c>
      <c r="C17" s="13">
        <v>203517.29</v>
      </c>
      <c r="D17" s="10">
        <v>0</v>
      </c>
      <c r="E17" s="11">
        <f t="shared" si="0"/>
        <v>203517.29</v>
      </c>
    </row>
    <row r="18" spans="1:5" ht="23.25" customHeight="1" x14ac:dyDescent="0.25">
      <c r="A18" s="10">
        <v>13</v>
      </c>
      <c r="B18" s="12" t="s">
        <v>16</v>
      </c>
      <c r="C18" s="13">
        <v>202464.4</v>
      </c>
      <c r="D18" s="10">
        <v>0</v>
      </c>
      <c r="E18" s="11">
        <f t="shared" si="0"/>
        <v>202464.4</v>
      </c>
    </row>
    <row r="19" spans="1:5" ht="23.25" customHeight="1" x14ac:dyDescent="0.25">
      <c r="A19" s="10">
        <v>14</v>
      </c>
      <c r="B19" s="12" t="s">
        <v>36</v>
      </c>
      <c r="C19" s="13">
        <v>159742.29999999999</v>
      </c>
      <c r="D19" s="10">
        <v>159742.29999999999</v>
      </c>
      <c r="E19" s="11">
        <f t="shared" si="0"/>
        <v>0</v>
      </c>
    </row>
    <row r="20" spans="1:5" ht="23.25" customHeight="1" x14ac:dyDescent="0.25">
      <c r="A20" s="10">
        <v>15</v>
      </c>
      <c r="B20" s="12" t="s">
        <v>18</v>
      </c>
      <c r="C20" s="13">
        <v>150215.23000000001</v>
      </c>
      <c r="D20" s="11">
        <f>C20</f>
        <v>150215.23000000001</v>
      </c>
      <c r="E20" s="11">
        <f t="shared" si="0"/>
        <v>0</v>
      </c>
    </row>
    <row r="21" spans="1:5" ht="23.25" customHeight="1" x14ac:dyDescent="0.25">
      <c r="A21" s="10">
        <v>16</v>
      </c>
      <c r="B21" s="12" t="s">
        <v>22</v>
      </c>
      <c r="C21" s="13">
        <v>124077.72</v>
      </c>
      <c r="D21" s="10">
        <v>19790.02</v>
      </c>
      <c r="E21" s="11">
        <f t="shared" si="0"/>
        <v>104287.7</v>
      </c>
    </row>
    <row r="22" spans="1:5" ht="23.25" customHeight="1" x14ac:dyDescent="0.25">
      <c r="A22" s="10">
        <v>17</v>
      </c>
      <c r="B22" s="12" t="s">
        <v>23</v>
      </c>
      <c r="C22" s="13">
        <v>124027.76</v>
      </c>
      <c r="D22" s="10">
        <v>24234.38</v>
      </c>
      <c r="E22" s="11">
        <f t="shared" si="0"/>
        <v>99793.37999999999</v>
      </c>
    </row>
    <row r="23" spans="1:5" ht="23.25" customHeight="1" x14ac:dyDescent="0.25">
      <c r="A23" s="10">
        <v>18</v>
      </c>
      <c r="B23" s="12" t="s">
        <v>25</v>
      </c>
      <c r="C23" s="13">
        <v>101381.9</v>
      </c>
      <c r="D23" s="10">
        <v>0</v>
      </c>
      <c r="E23" s="11">
        <f t="shared" si="0"/>
        <v>101381.9</v>
      </c>
    </row>
    <row r="24" spans="1:5" ht="23.25" customHeight="1" x14ac:dyDescent="0.25">
      <c r="A24" s="10">
        <v>19</v>
      </c>
      <c r="B24" s="12" t="s">
        <v>26</v>
      </c>
      <c r="C24" s="13">
        <v>98357.51</v>
      </c>
      <c r="D24" s="10">
        <v>0</v>
      </c>
      <c r="E24" s="11">
        <f t="shared" si="0"/>
        <v>98357.51</v>
      </c>
    </row>
    <row r="25" spans="1:5" ht="23.25" customHeight="1" x14ac:dyDescent="0.25">
      <c r="A25" s="10">
        <v>20</v>
      </c>
      <c r="B25" s="12" t="s">
        <v>27</v>
      </c>
      <c r="C25" s="13">
        <v>97462.78</v>
      </c>
      <c r="D25" s="10">
        <v>0</v>
      </c>
      <c r="E25" s="11">
        <f t="shared" si="0"/>
        <v>97462.78</v>
      </c>
    </row>
    <row r="26" spans="1:5" ht="23.25" customHeight="1" x14ac:dyDescent="0.25">
      <c r="A26" s="10">
        <v>21</v>
      </c>
      <c r="B26" s="12" t="s">
        <v>37</v>
      </c>
      <c r="C26" s="13">
        <v>94453.92</v>
      </c>
      <c r="D26" s="11">
        <f>C26</f>
        <v>94453.92</v>
      </c>
      <c r="E26" s="11">
        <f t="shared" si="0"/>
        <v>0</v>
      </c>
    </row>
    <row r="27" spans="1:5" ht="23.25" customHeight="1" x14ac:dyDescent="0.25">
      <c r="A27" s="10">
        <v>22</v>
      </c>
      <c r="B27" s="12" t="s">
        <v>38</v>
      </c>
      <c r="C27" s="13">
        <v>90802.240000000005</v>
      </c>
      <c r="D27" s="11">
        <f>C27</f>
        <v>90802.240000000005</v>
      </c>
      <c r="E27" s="11">
        <f t="shared" si="0"/>
        <v>0</v>
      </c>
    </row>
    <row r="28" spans="1:5" ht="23.25" customHeight="1" x14ac:dyDescent="0.25">
      <c r="A28" s="10">
        <v>23</v>
      </c>
      <c r="B28" s="12" t="s">
        <v>24</v>
      </c>
      <c r="C28" s="13">
        <v>87741.36</v>
      </c>
      <c r="D28" s="11">
        <f>C28</f>
        <v>87741.36</v>
      </c>
      <c r="E28" s="11">
        <f t="shared" si="0"/>
        <v>0</v>
      </c>
    </row>
    <row r="29" spans="1:5" ht="23.25" customHeight="1" x14ac:dyDescent="0.25">
      <c r="A29" s="10">
        <v>24</v>
      </c>
      <c r="B29" s="12" t="s">
        <v>29</v>
      </c>
      <c r="C29" s="13">
        <v>86644.15</v>
      </c>
      <c r="D29" s="11">
        <f>C29</f>
        <v>86644.15</v>
      </c>
      <c r="E29" s="11">
        <f t="shared" si="0"/>
        <v>0</v>
      </c>
    </row>
    <row r="30" spans="1:5" ht="23.25" customHeight="1" x14ac:dyDescent="0.25">
      <c r="A30" s="10">
        <v>25</v>
      </c>
      <c r="B30" s="12" t="s">
        <v>28</v>
      </c>
      <c r="C30" s="13">
        <v>78194.710000000006</v>
      </c>
      <c r="D30" s="10">
        <v>0</v>
      </c>
      <c r="E30" s="11">
        <f t="shared" si="0"/>
        <v>78194.710000000006</v>
      </c>
    </row>
    <row r="31" spans="1:5" ht="23.25" customHeight="1" x14ac:dyDescent="0.25">
      <c r="A31" s="10">
        <v>26</v>
      </c>
      <c r="B31" s="12" t="s">
        <v>39</v>
      </c>
      <c r="C31" s="13">
        <v>77840.639999999999</v>
      </c>
      <c r="D31" s="11">
        <f>C31</f>
        <v>77840.639999999999</v>
      </c>
      <c r="E31" s="11">
        <f t="shared" si="0"/>
        <v>0</v>
      </c>
    </row>
    <row r="32" spans="1:5" ht="23.25" customHeight="1" x14ac:dyDescent="0.25">
      <c r="A32" s="10">
        <v>27</v>
      </c>
      <c r="B32" s="12" t="s">
        <v>31</v>
      </c>
      <c r="C32" s="13">
        <v>73609.289999999994</v>
      </c>
      <c r="D32" s="10">
        <v>5534.5</v>
      </c>
      <c r="E32" s="11">
        <f t="shared" si="0"/>
        <v>68074.789999999994</v>
      </c>
    </row>
    <row r="33" spans="1:5" ht="23.25" customHeight="1" x14ac:dyDescent="0.25">
      <c r="A33" s="10">
        <v>28</v>
      </c>
      <c r="B33" s="12" t="s">
        <v>30</v>
      </c>
      <c r="C33" s="13">
        <v>71506.58</v>
      </c>
      <c r="D33" s="11">
        <f>C33</f>
        <v>71506.58</v>
      </c>
      <c r="E33" s="11">
        <f t="shared" si="0"/>
        <v>0</v>
      </c>
    </row>
    <row r="34" spans="1:5" ht="23.25" customHeight="1" x14ac:dyDescent="0.25">
      <c r="A34" s="10">
        <v>29</v>
      </c>
      <c r="B34" s="12" t="s">
        <v>40</v>
      </c>
      <c r="C34" s="13">
        <v>70967.78</v>
      </c>
      <c r="D34" s="10">
        <v>70022.78</v>
      </c>
      <c r="E34" s="11">
        <f t="shared" si="0"/>
        <v>945</v>
      </c>
    </row>
    <row r="35" spans="1:5" ht="23.25" customHeight="1" x14ac:dyDescent="0.25">
      <c r="A35" s="10">
        <v>30</v>
      </c>
      <c r="B35" s="12" t="s">
        <v>32</v>
      </c>
      <c r="C35" s="13">
        <v>68725.350000000006</v>
      </c>
      <c r="D35" s="10">
        <v>27756.34</v>
      </c>
      <c r="E35" s="11">
        <f t="shared" si="0"/>
        <v>40969.010000000009</v>
      </c>
    </row>
    <row r="36" spans="1:5" ht="23.25" customHeight="1" x14ac:dyDescent="0.25">
      <c r="A36" s="10">
        <v>31</v>
      </c>
      <c r="B36" s="12" t="s">
        <v>33</v>
      </c>
      <c r="C36" s="13">
        <v>67054.070000000007</v>
      </c>
      <c r="D36" s="11">
        <f>C36</f>
        <v>67054.070000000007</v>
      </c>
      <c r="E36" s="11">
        <f t="shared" si="0"/>
        <v>0</v>
      </c>
    </row>
    <row r="37" spans="1:5" ht="23.25" customHeight="1" x14ac:dyDescent="0.25">
      <c r="A37" s="10">
        <v>32</v>
      </c>
      <c r="B37" s="12" t="s">
        <v>34</v>
      </c>
      <c r="C37" s="13">
        <v>65870.679999999993</v>
      </c>
      <c r="D37" s="10">
        <v>30775.14</v>
      </c>
      <c r="E37" s="11">
        <f t="shared" si="0"/>
        <v>35095.539999999994</v>
      </c>
    </row>
    <row r="38" spans="1:5" ht="23.25" customHeight="1" x14ac:dyDescent="0.25">
      <c r="A38" s="10">
        <v>33</v>
      </c>
      <c r="B38" s="12" t="s">
        <v>41</v>
      </c>
      <c r="C38" s="13">
        <v>59789.32</v>
      </c>
      <c r="D38" s="11">
        <f>C38</f>
        <v>59789.32</v>
      </c>
      <c r="E38" s="11">
        <f t="shared" si="0"/>
        <v>0</v>
      </c>
    </row>
    <row r="39" spans="1:5" ht="23.25" customHeight="1" x14ac:dyDescent="0.25">
      <c r="A39" s="10">
        <v>34</v>
      </c>
      <c r="B39" s="12" t="s">
        <v>21</v>
      </c>
      <c r="C39" s="13">
        <v>59398.03</v>
      </c>
      <c r="D39" s="11">
        <f>C39</f>
        <v>59398.03</v>
      </c>
      <c r="E39" s="11">
        <f t="shared" si="0"/>
        <v>0</v>
      </c>
    </row>
    <row r="40" spans="1:5" ht="23.25" customHeight="1" x14ac:dyDescent="0.25">
      <c r="A40" s="10">
        <v>35</v>
      </c>
      <c r="B40" s="12" t="s">
        <v>42</v>
      </c>
      <c r="C40" s="13">
        <v>55931.94</v>
      </c>
      <c r="D40" s="10">
        <v>27169.34</v>
      </c>
      <c r="E40" s="11">
        <f t="shared" si="0"/>
        <v>28762.600000000002</v>
      </c>
    </row>
    <row r="41" spans="1:5" ht="23.25" customHeight="1" x14ac:dyDescent="0.25">
      <c r="A41" s="10">
        <v>36</v>
      </c>
      <c r="B41" s="12" t="s">
        <v>43</v>
      </c>
      <c r="C41" s="13">
        <v>55626.52</v>
      </c>
      <c r="D41" s="11">
        <f>C41</f>
        <v>55626.52</v>
      </c>
      <c r="E41" s="11">
        <f t="shared" si="0"/>
        <v>0</v>
      </c>
    </row>
    <row r="42" spans="1:5" ht="23.25" customHeight="1" x14ac:dyDescent="0.25">
      <c r="A42" s="10">
        <v>37</v>
      </c>
      <c r="B42" s="12" t="s">
        <v>44</v>
      </c>
      <c r="C42" s="13">
        <v>55590.1</v>
      </c>
      <c r="D42" s="10">
        <v>9391.8799999999992</v>
      </c>
      <c r="E42" s="11">
        <f t="shared" si="0"/>
        <v>46198.22</v>
      </c>
    </row>
    <row r="43" spans="1:5" ht="23.25" customHeight="1" x14ac:dyDescent="0.25">
      <c r="A43" s="10">
        <v>38</v>
      </c>
      <c r="B43" s="12" t="s">
        <v>45</v>
      </c>
      <c r="C43" s="13">
        <v>55328.06</v>
      </c>
      <c r="D43" s="11">
        <f>C43</f>
        <v>55328.06</v>
      </c>
      <c r="E43" s="11">
        <f t="shared" si="0"/>
        <v>0</v>
      </c>
    </row>
    <row r="44" spans="1:5" ht="23.25" customHeight="1" x14ac:dyDescent="0.25">
      <c r="A44" s="10">
        <v>39</v>
      </c>
      <c r="B44" s="12" t="s">
        <v>46</v>
      </c>
      <c r="C44" s="13">
        <v>52074.58</v>
      </c>
      <c r="D44" s="11">
        <f>C44</f>
        <v>52074.58</v>
      </c>
      <c r="E44" s="11">
        <f t="shared" si="0"/>
        <v>0</v>
      </c>
    </row>
    <row r="45" spans="1:5" ht="23.25" customHeight="1" x14ac:dyDescent="0.25">
      <c r="A45" s="10">
        <v>40</v>
      </c>
      <c r="B45" s="12" t="s">
        <v>47</v>
      </c>
      <c r="C45" s="13">
        <v>50213.52</v>
      </c>
      <c r="D45" s="11">
        <f>C45</f>
        <v>50213.52</v>
      </c>
      <c r="E45" s="11">
        <f t="shared" si="0"/>
        <v>0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5703125" style="15" customWidth="1"/>
    <col min="5" max="5" width="18.285156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52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53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9" t="s">
        <v>1</v>
      </c>
      <c r="E5" s="9" t="s">
        <v>5</v>
      </c>
    </row>
    <row r="6" spans="1:5" outlineLevel="2" x14ac:dyDescent="0.25">
      <c r="A6" s="17">
        <v>1</v>
      </c>
      <c r="B6" s="18" t="s">
        <v>6</v>
      </c>
      <c r="C6" s="19">
        <v>54307882.079999998</v>
      </c>
      <c r="D6" s="20">
        <v>0</v>
      </c>
      <c r="E6" s="24">
        <f>C6-D6</f>
        <v>54307882.079999998</v>
      </c>
    </row>
    <row r="7" spans="1:5" outlineLevel="3" x14ac:dyDescent="0.25">
      <c r="A7" s="21">
        <v>2</v>
      </c>
      <c r="B7" s="22" t="s">
        <v>7</v>
      </c>
      <c r="C7" s="23">
        <v>10470722.779999999</v>
      </c>
      <c r="D7" s="20">
        <f>C7-E7</f>
        <v>1283339.7799999993</v>
      </c>
      <c r="E7" s="24">
        <v>9187383</v>
      </c>
    </row>
    <row r="8" spans="1:5" outlineLevel="4" x14ac:dyDescent="0.25">
      <c r="A8" s="17">
        <v>3</v>
      </c>
      <c r="B8" s="18" t="s">
        <v>8</v>
      </c>
      <c r="C8" s="19">
        <v>826676.97</v>
      </c>
      <c r="D8" s="20">
        <v>29030</v>
      </c>
      <c r="E8" s="24">
        <f t="shared" ref="E8:E22" si="0">C8-D8</f>
        <v>797646.97</v>
      </c>
    </row>
    <row r="9" spans="1:5" outlineLevel="4" x14ac:dyDescent="0.25">
      <c r="A9" s="17">
        <v>4</v>
      </c>
      <c r="B9" s="18" t="s">
        <v>9</v>
      </c>
      <c r="C9" s="19">
        <v>811902.62</v>
      </c>
      <c r="D9" s="20">
        <f>C9</f>
        <v>811902.62</v>
      </c>
      <c r="E9" s="24">
        <f>C9-D9</f>
        <v>0</v>
      </c>
    </row>
    <row r="10" spans="1:5" outlineLevel="4" x14ac:dyDescent="0.25">
      <c r="A10" s="21">
        <v>5</v>
      </c>
      <c r="B10" s="18" t="s">
        <v>10</v>
      </c>
      <c r="C10" s="19">
        <v>690853.3</v>
      </c>
      <c r="D10" s="20">
        <v>586822</v>
      </c>
      <c r="E10" s="24">
        <f t="shared" si="0"/>
        <v>104031.30000000005</v>
      </c>
    </row>
    <row r="11" spans="1:5" outlineLevel="4" x14ac:dyDescent="0.25">
      <c r="A11" s="17">
        <v>6</v>
      </c>
      <c r="B11" s="18" t="s">
        <v>11</v>
      </c>
      <c r="C11" s="19">
        <v>389519.17</v>
      </c>
      <c r="D11" s="20">
        <v>34527</v>
      </c>
      <c r="E11" s="24">
        <f t="shared" si="0"/>
        <v>354992.17</v>
      </c>
    </row>
    <row r="12" spans="1:5" outlineLevel="4" x14ac:dyDescent="0.25">
      <c r="A12" s="17">
        <v>7</v>
      </c>
      <c r="B12" s="18" t="s">
        <v>14</v>
      </c>
      <c r="C12" s="19">
        <v>361784.6</v>
      </c>
      <c r="D12" s="20">
        <f>C12</f>
        <v>361784.6</v>
      </c>
      <c r="E12" s="24">
        <f>C12-D12</f>
        <v>0</v>
      </c>
    </row>
    <row r="13" spans="1:5" outlineLevel="4" x14ac:dyDescent="0.25">
      <c r="A13" s="21">
        <v>8</v>
      </c>
      <c r="B13" s="18" t="s">
        <v>22</v>
      </c>
      <c r="C13" s="19">
        <v>305424</v>
      </c>
      <c r="D13" s="20">
        <f>C13</f>
        <v>305424</v>
      </c>
      <c r="E13" s="24">
        <f>C13-D13</f>
        <v>0</v>
      </c>
    </row>
    <row r="14" spans="1:5" outlineLevel="4" x14ac:dyDescent="0.25">
      <c r="A14" s="17">
        <v>9</v>
      </c>
      <c r="B14" s="18" t="s">
        <v>36</v>
      </c>
      <c r="C14" s="19">
        <v>392586.42</v>
      </c>
      <c r="D14" s="20">
        <f>C14</f>
        <v>392586.42</v>
      </c>
      <c r="E14" s="24">
        <f>C14-D14</f>
        <v>0</v>
      </c>
    </row>
    <row r="15" spans="1:5" outlineLevel="4" x14ac:dyDescent="0.25">
      <c r="A15" s="17">
        <v>10</v>
      </c>
      <c r="B15" s="18" t="s">
        <v>12</v>
      </c>
      <c r="C15" s="19">
        <v>290583.67999999999</v>
      </c>
      <c r="D15" s="20">
        <f>C15</f>
        <v>290583.67999999999</v>
      </c>
      <c r="E15" s="24">
        <f t="shared" si="0"/>
        <v>0</v>
      </c>
    </row>
    <row r="16" spans="1:5" outlineLevel="4" x14ac:dyDescent="0.25">
      <c r="A16" s="21">
        <v>11</v>
      </c>
      <c r="B16" s="18" t="s">
        <v>13</v>
      </c>
      <c r="C16" s="19">
        <v>275177.26</v>
      </c>
      <c r="D16" s="20">
        <v>0</v>
      </c>
      <c r="E16" s="24">
        <f t="shared" si="0"/>
        <v>275177.26</v>
      </c>
    </row>
    <row r="17" spans="1:5" outlineLevel="4" x14ac:dyDescent="0.25">
      <c r="A17" s="17">
        <v>12</v>
      </c>
      <c r="B17" s="18" t="s">
        <v>17</v>
      </c>
      <c r="C17" s="19">
        <v>240295.21</v>
      </c>
      <c r="D17" s="20">
        <f>C17</f>
        <v>240295.21</v>
      </c>
      <c r="E17" s="24">
        <f t="shared" si="0"/>
        <v>0</v>
      </c>
    </row>
    <row r="18" spans="1:5" outlineLevel="4" x14ac:dyDescent="0.25">
      <c r="A18" s="17">
        <v>13</v>
      </c>
      <c r="B18" s="18" t="s">
        <v>19</v>
      </c>
      <c r="C18" s="19">
        <v>232281.14</v>
      </c>
      <c r="D18" s="20">
        <v>75135</v>
      </c>
      <c r="E18" s="24">
        <f t="shared" si="0"/>
        <v>157146.14000000001</v>
      </c>
    </row>
    <row r="19" spans="1:5" outlineLevel="4" x14ac:dyDescent="0.25">
      <c r="A19" s="21">
        <v>14</v>
      </c>
      <c r="B19" s="18" t="s">
        <v>15</v>
      </c>
      <c r="C19" s="19">
        <v>203517.29</v>
      </c>
      <c r="D19" s="20">
        <v>0</v>
      </c>
      <c r="E19" s="24">
        <f t="shared" si="0"/>
        <v>203517.29</v>
      </c>
    </row>
    <row r="20" spans="1:5" outlineLevel="4" x14ac:dyDescent="0.25">
      <c r="A20" s="17">
        <v>15</v>
      </c>
      <c r="B20" s="18" t="s">
        <v>16</v>
      </c>
      <c r="C20" s="19">
        <v>202464.4</v>
      </c>
      <c r="D20" s="20">
        <v>0</v>
      </c>
      <c r="E20" s="24">
        <f t="shared" si="0"/>
        <v>202464.4</v>
      </c>
    </row>
    <row r="21" spans="1:5" outlineLevel="4" x14ac:dyDescent="0.25">
      <c r="A21" s="17">
        <v>16</v>
      </c>
      <c r="B21" s="18" t="s">
        <v>25</v>
      </c>
      <c r="C21" s="19">
        <v>176181.46</v>
      </c>
      <c r="D21" s="20">
        <v>74800</v>
      </c>
      <c r="E21" s="24">
        <f>C21-D21</f>
        <v>101381.45999999999</v>
      </c>
    </row>
    <row r="22" spans="1:5" ht="19.5" customHeight="1" outlineLevel="4" x14ac:dyDescent="0.25">
      <c r="A22" s="21">
        <v>17</v>
      </c>
      <c r="B22" s="18" t="s">
        <v>18</v>
      </c>
      <c r="C22" s="19">
        <v>156048.20000000001</v>
      </c>
      <c r="D22" s="20">
        <f>C22</f>
        <v>156048.20000000001</v>
      </c>
      <c r="E22" s="24">
        <f t="shared" si="0"/>
        <v>0</v>
      </c>
    </row>
    <row r="23" spans="1:5" outlineLevel="4" x14ac:dyDescent="0.25">
      <c r="A23" s="17">
        <v>18</v>
      </c>
      <c r="B23" s="18" t="s">
        <v>23</v>
      </c>
      <c r="C23" s="19">
        <v>151114.64000000001</v>
      </c>
      <c r="D23" s="20">
        <v>31446</v>
      </c>
      <c r="E23" s="24">
        <f>C23-D23</f>
        <v>119668.64000000001</v>
      </c>
    </row>
    <row r="24" spans="1:5" outlineLevel="4" x14ac:dyDescent="0.25">
      <c r="A24" s="17">
        <v>19</v>
      </c>
      <c r="B24" s="18" t="s">
        <v>39</v>
      </c>
      <c r="C24" s="19">
        <v>129110.08</v>
      </c>
      <c r="D24" s="20">
        <f>C24</f>
        <v>129110.08</v>
      </c>
      <c r="E24" s="24">
        <v>0</v>
      </c>
    </row>
    <row r="25" spans="1:5" outlineLevel="4" x14ac:dyDescent="0.25">
      <c r="A25" s="21">
        <v>20</v>
      </c>
      <c r="B25" s="18" t="s">
        <v>50</v>
      </c>
      <c r="C25" s="19">
        <v>105280.56</v>
      </c>
      <c r="D25" s="20">
        <v>105280.56</v>
      </c>
      <c r="E25" s="24">
        <v>0</v>
      </c>
    </row>
    <row r="26" spans="1:5" outlineLevel="4" x14ac:dyDescent="0.25">
      <c r="A26" s="17">
        <v>21</v>
      </c>
      <c r="B26" s="18" t="s">
        <v>29</v>
      </c>
      <c r="C26" s="19">
        <v>103010.28</v>
      </c>
      <c r="D26" s="20">
        <f>C26</f>
        <v>103010.28</v>
      </c>
      <c r="E26" s="24">
        <v>0</v>
      </c>
    </row>
    <row r="27" spans="1:5" outlineLevel="4" x14ac:dyDescent="0.25">
      <c r="A27" s="17">
        <v>22</v>
      </c>
      <c r="B27" s="18" t="s">
        <v>51</v>
      </c>
      <c r="C27" s="19">
        <v>100735.52</v>
      </c>
      <c r="D27" s="20">
        <f>C27</f>
        <v>100735.52</v>
      </c>
      <c r="E27" s="24">
        <v>0</v>
      </c>
    </row>
    <row r="28" spans="1:5" x14ac:dyDescent="0.25">
      <c r="A28" s="17">
        <v>23</v>
      </c>
      <c r="B28" s="25" t="s">
        <v>26</v>
      </c>
      <c r="C28" s="26">
        <v>98357.51</v>
      </c>
      <c r="D28" s="24">
        <f>C28-E28</f>
        <v>0</v>
      </c>
      <c r="E28" s="24">
        <v>98357.51</v>
      </c>
    </row>
    <row r="29" spans="1:5" x14ac:dyDescent="0.25">
      <c r="A29" s="17">
        <v>24</v>
      </c>
      <c r="B29" s="25" t="s">
        <v>27</v>
      </c>
      <c r="C29" s="26">
        <v>97462.78</v>
      </c>
      <c r="D29" s="24">
        <f t="shared" ref="D29:D48" si="1">C29-E29</f>
        <v>0</v>
      </c>
      <c r="E29" s="24">
        <v>97462.78</v>
      </c>
    </row>
    <row r="30" spans="1:5" x14ac:dyDescent="0.25">
      <c r="A30" s="17">
        <v>25</v>
      </c>
      <c r="B30" s="25" t="s">
        <v>40</v>
      </c>
      <c r="C30" s="26">
        <v>88584.43</v>
      </c>
      <c r="D30" s="24">
        <f t="shared" si="1"/>
        <v>84970.43</v>
      </c>
      <c r="E30" s="24">
        <v>3614</v>
      </c>
    </row>
    <row r="31" spans="1:5" x14ac:dyDescent="0.25">
      <c r="A31" s="17">
        <v>26</v>
      </c>
      <c r="B31" s="25" t="s">
        <v>33</v>
      </c>
      <c r="C31" s="26">
        <v>87982.12</v>
      </c>
      <c r="D31" s="24">
        <f t="shared" si="1"/>
        <v>22178.119999999995</v>
      </c>
      <c r="E31" s="24">
        <v>65804</v>
      </c>
    </row>
    <row r="32" spans="1:5" x14ac:dyDescent="0.25">
      <c r="A32" s="17">
        <v>27</v>
      </c>
      <c r="B32" s="25" t="s">
        <v>31</v>
      </c>
      <c r="C32" s="26">
        <v>78556.77</v>
      </c>
      <c r="D32" s="24">
        <f t="shared" si="1"/>
        <v>10816.770000000004</v>
      </c>
      <c r="E32" s="24">
        <v>67740</v>
      </c>
    </row>
    <row r="33" spans="1:5" x14ac:dyDescent="0.25">
      <c r="A33" s="17">
        <v>28</v>
      </c>
      <c r="B33" s="25" t="s">
        <v>41</v>
      </c>
      <c r="C33" s="26">
        <v>78321.5</v>
      </c>
      <c r="D33" s="24">
        <f t="shared" si="1"/>
        <v>78321.5</v>
      </c>
      <c r="E33" s="24">
        <v>0</v>
      </c>
    </row>
    <row r="34" spans="1:5" x14ac:dyDescent="0.25">
      <c r="A34" s="17">
        <v>29</v>
      </c>
      <c r="B34" s="25" t="s">
        <v>28</v>
      </c>
      <c r="C34" s="26">
        <v>78194.710000000006</v>
      </c>
      <c r="D34" s="24">
        <f t="shared" si="1"/>
        <v>0</v>
      </c>
      <c r="E34" s="24">
        <v>78194.710000000006</v>
      </c>
    </row>
    <row r="35" spans="1:5" x14ac:dyDescent="0.25">
      <c r="A35" s="17">
        <v>30</v>
      </c>
      <c r="B35" s="25" t="s">
        <v>54</v>
      </c>
      <c r="C35" s="26">
        <v>67359.839999999997</v>
      </c>
      <c r="D35" s="24">
        <f t="shared" si="1"/>
        <v>64710.84</v>
      </c>
      <c r="E35" s="24">
        <v>2649</v>
      </c>
    </row>
    <row r="36" spans="1:5" x14ac:dyDescent="0.25">
      <c r="A36" s="17">
        <v>31</v>
      </c>
      <c r="B36" s="25" t="s">
        <v>38</v>
      </c>
      <c r="C36" s="26">
        <v>66567.86</v>
      </c>
      <c r="D36" s="24">
        <f t="shared" si="1"/>
        <v>64484.86</v>
      </c>
      <c r="E36" s="24">
        <v>2083</v>
      </c>
    </row>
    <row r="37" spans="1:5" x14ac:dyDescent="0.25">
      <c r="A37" s="17">
        <v>32</v>
      </c>
      <c r="B37" s="25" t="s">
        <v>32</v>
      </c>
      <c r="C37" s="26">
        <v>66062.41</v>
      </c>
      <c r="D37" s="24">
        <f t="shared" si="1"/>
        <v>27307.410000000003</v>
      </c>
      <c r="E37" s="24">
        <v>38755</v>
      </c>
    </row>
    <row r="38" spans="1:5" x14ac:dyDescent="0.25">
      <c r="A38" s="17">
        <v>33</v>
      </c>
      <c r="B38" s="25" t="s">
        <v>34</v>
      </c>
      <c r="C38" s="26">
        <v>65870.679999999993</v>
      </c>
      <c r="D38" s="24">
        <f t="shared" si="1"/>
        <v>15848.679999999993</v>
      </c>
      <c r="E38" s="24">
        <v>50022</v>
      </c>
    </row>
    <row r="39" spans="1:5" x14ac:dyDescent="0.25">
      <c r="A39" s="17">
        <v>34</v>
      </c>
      <c r="B39" s="25" t="s">
        <v>37</v>
      </c>
      <c r="C39" s="26">
        <v>64459.040000000001</v>
      </c>
      <c r="D39" s="24">
        <f t="shared" si="1"/>
        <v>64459.040000000001</v>
      </c>
      <c r="E39" s="24">
        <v>0</v>
      </c>
    </row>
    <row r="40" spans="1:5" x14ac:dyDescent="0.25">
      <c r="A40" s="17">
        <v>35</v>
      </c>
      <c r="B40" s="25" t="s">
        <v>55</v>
      </c>
      <c r="C40" s="26">
        <v>62240.97</v>
      </c>
      <c r="D40" s="24">
        <f t="shared" si="1"/>
        <v>62240.97</v>
      </c>
      <c r="E40" s="24">
        <v>0</v>
      </c>
    </row>
    <row r="41" spans="1:5" x14ac:dyDescent="0.25">
      <c r="A41" s="17">
        <v>36</v>
      </c>
      <c r="B41" s="25" t="s">
        <v>56</v>
      </c>
      <c r="C41" s="26">
        <v>61665.9</v>
      </c>
      <c r="D41" s="24">
        <f t="shared" si="1"/>
        <v>24594.9</v>
      </c>
      <c r="E41" s="24">
        <v>37071</v>
      </c>
    </row>
    <row r="42" spans="1:5" x14ac:dyDescent="0.25">
      <c r="A42" s="17">
        <v>37</v>
      </c>
      <c r="B42" s="25" t="s">
        <v>42</v>
      </c>
      <c r="C42" s="26">
        <v>60879.44</v>
      </c>
      <c r="D42" s="24">
        <f t="shared" si="1"/>
        <v>32116.440000000002</v>
      </c>
      <c r="E42" s="24">
        <v>28763</v>
      </c>
    </row>
    <row r="43" spans="1:5" x14ac:dyDescent="0.25">
      <c r="A43" s="17">
        <v>38</v>
      </c>
      <c r="B43" s="25" t="s">
        <v>20</v>
      </c>
      <c r="C43" s="26">
        <v>60124.76</v>
      </c>
      <c r="D43" s="24">
        <f t="shared" si="1"/>
        <v>60124.76</v>
      </c>
      <c r="E43" s="24">
        <v>0</v>
      </c>
    </row>
    <row r="44" spans="1:5" x14ac:dyDescent="0.25">
      <c r="A44" s="17">
        <v>39</v>
      </c>
      <c r="B44" s="25" t="s">
        <v>57</v>
      </c>
      <c r="C44" s="26">
        <v>59950.29</v>
      </c>
      <c r="D44" s="24">
        <f t="shared" si="1"/>
        <v>59950.29</v>
      </c>
      <c r="E44" s="24">
        <v>0</v>
      </c>
    </row>
    <row r="45" spans="1:5" x14ac:dyDescent="0.25">
      <c r="A45" s="17">
        <v>40</v>
      </c>
      <c r="B45" s="25" t="s">
        <v>21</v>
      </c>
      <c r="C45" s="26">
        <v>59398.03</v>
      </c>
      <c r="D45" s="24">
        <f t="shared" si="1"/>
        <v>58867.03</v>
      </c>
      <c r="E45" s="24">
        <v>531</v>
      </c>
    </row>
    <row r="46" spans="1:5" x14ac:dyDescent="0.25">
      <c r="A46" s="17">
        <v>41</v>
      </c>
      <c r="B46" s="25" t="s">
        <v>44</v>
      </c>
      <c r="C46" s="26">
        <v>58273.5</v>
      </c>
      <c r="D46" s="24">
        <f t="shared" si="1"/>
        <v>11153.5</v>
      </c>
      <c r="E46" s="24">
        <v>47120</v>
      </c>
    </row>
    <row r="47" spans="1:5" x14ac:dyDescent="0.25">
      <c r="A47" s="17">
        <v>42</v>
      </c>
      <c r="B47" s="25" t="s">
        <v>46</v>
      </c>
      <c r="C47" s="26">
        <v>58196.06</v>
      </c>
      <c r="D47" s="24">
        <f t="shared" si="1"/>
        <v>58196.06</v>
      </c>
      <c r="E47" s="24">
        <v>0</v>
      </c>
    </row>
    <row r="48" spans="1:5" x14ac:dyDescent="0.25">
      <c r="A48" s="17">
        <v>43</v>
      </c>
      <c r="B48" s="25" t="s">
        <v>58</v>
      </c>
      <c r="C48" s="26">
        <v>50064.67</v>
      </c>
      <c r="D48" s="24">
        <f t="shared" si="1"/>
        <v>12102.669999999998</v>
      </c>
      <c r="E48" s="24">
        <v>37962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59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60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14" t="s">
        <v>1</v>
      </c>
      <c r="E5" s="14" t="s">
        <v>5</v>
      </c>
    </row>
    <row r="6" spans="1:5" outlineLevel="2" x14ac:dyDescent="0.25">
      <c r="A6" s="28">
        <v>1</v>
      </c>
      <c r="B6" s="12" t="s">
        <v>6</v>
      </c>
      <c r="C6" s="29">
        <v>54307882.079999998</v>
      </c>
      <c r="D6" s="7">
        <v>0</v>
      </c>
      <c r="E6" s="8">
        <f>C6-D6</f>
        <v>54307882.079999998</v>
      </c>
    </row>
    <row r="7" spans="1:5" outlineLevel="3" x14ac:dyDescent="0.25">
      <c r="A7" s="28">
        <v>2</v>
      </c>
      <c r="B7" s="12" t="s">
        <v>7</v>
      </c>
      <c r="C7" s="29">
        <v>11135308.83</v>
      </c>
      <c r="D7" s="7">
        <v>1306212</v>
      </c>
      <c r="E7" s="8">
        <f t="shared" ref="E7:E47" si="0">C7-D7</f>
        <v>9829096.8300000001</v>
      </c>
    </row>
    <row r="8" spans="1:5" outlineLevel="4" x14ac:dyDescent="0.25">
      <c r="A8" s="28">
        <v>3</v>
      </c>
      <c r="B8" s="12" t="s">
        <v>25</v>
      </c>
      <c r="C8" s="29">
        <v>1545214.52</v>
      </c>
      <c r="D8" s="7">
        <v>1545214.52</v>
      </c>
      <c r="E8" s="8">
        <f t="shared" si="0"/>
        <v>0</v>
      </c>
    </row>
    <row r="9" spans="1:5" outlineLevel="4" x14ac:dyDescent="0.25">
      <c r="A9" s="28">
        <v>4</v>
      </c>
      <c r="B9" s="12" t="s">
        <v>8</v>
      </c>
      <c r="C9" s="29">
        <v>826676.97</v>
      </c>
      <c r="D9" s="7">
        <v>29030</v>
      </c>
      <c r="E9" s="8">
        <f t="shared" si="0"/>
        <v>797646.97</v>
      </c>
    </row>
    <row r="10" spans="1:5" outlineLevel="4" x14ac:dyDescent="0.25">
      <c r="A10" s="28">
        <v>5</v>
      </c>
      <c r="B10" s="12" t="s">
        <v>9</v>
      </c>
      <c r="C10" s="29">
        <v>721681.96</v>
      </c>
      <c r="D10" s="7">
        <v>721681.96</v>
      </c>
      <c r="E10" s="8">
        <f t="shared" si="0"/>
        <v>0</v>
      </c>
    </row>
    <row r="11" spans="1:5" outlineLevel="4" x14ac:dyDescent="0.25">
      <c r="A11" s="28">
        <v>6</v>
      </c>
      <c r="B11" s="12" t="s">
        <v>10</v>
      </c>
      <c r="C11" s="29">
        <v>593408.82999999996</v>
      </c>
      <c r="D11" s="7">
        <v>487970</v>
      </c>
      <c r="E11" s="8">
        <f t="shared" si="0"/>
        <v>105438.82999999996</v>
      </c>
    </row>
    <row r="12" spans="1:5" outlineLevel="4" x14ac:dyDescent="0.25">
      <c r="A12" s="28">
        <v>7</v>
      </c>
      <c r="B12" s="12" t="s">
        <v>11</v>
      </c>
      <c r="C12" s="29">
        <v>413956.11</v>
      </c>
      <c r="D12" s="7">
        <v>50083</v>
      </c>
      <c r="E12" s="8">
        <f t="shared" si="0"/>
        <v>363873.11</v>
      </c>
    </row>
    <row r="13" spans="1:5" outlineLevel="4" x14ac:dyDescent="0.25">
      <c r="A13" s="28">
        <v>8</v>
      </c>
      <c r="B13" s="12" t="s">
        <v>14</v>
      </c>
      <c r="C13" s="29">
        <v>348331.2</v>
      </c>
      <c r="D13" s="7">
        <v>348331.2</v>
      </c>
      <c r="E13" s="8">
        <f t="shared" si="0"/>
        <v>0</v>
      </c>
    </row>
    <row r="14" spans="1:5" outlineLevel="4" x14ac:dyDescent="0.25">
      <c r="A14" s="28">
        <v>9</v>
      </c>
      <c r="B14" s="12" t="s">
        <v>24</v>
      </c>
      <c r="C14" s="29">
        <v>304320.24</v>
      </c>
      <c r="D14" s="7">
        <v>304320.24</v>
      </c>
      <c r="E14" s="8">
        <f t="shared" si="0"/>
        <v>0</v>
      </c>
    </row>
    <row r="15" spans="1:5" outlineLevel="4" x14ac:dyDescent="0.25">
      <c r="A15" s="28">
        <v>10</v>
      </c>
      <c r="B15" s="12" t="s">
        <v>13</v>
      </c>
      <c r="C15" s="29">
        <v>275177.26</v>
      </c>
      <c r="D15" s="7">
        <v>0</v>
      </c>
      <c r="E15" s="8">
        <f t="shared" si="0"/>
        <v>275177.26</v>
      </c>
    </row>
    <row r="16" spans="1:5" outlineLevel="4" x14ac:dyDescent="0.25">
      <c r="A16" s="28">
        <v>11</v>
      </c>
      <c r="B16" s="12" t="s">
        <v>36</v>
      </c>
      <c r="C16" s="29">
        <v>246338.5</v>
      </c>
      <c r="D16" s="7">
        <v>246338.5</v>
      </c>
      <c r="E16" s="8">
        <f t="shared" si="0"/>
        <v>0</v>
      </c>
    </row>
    <row r="17" spans="1:5" outlineLevel="4" x14ac:dyDescent="0.25">
      <c r="A17" s="28">
        <v>12</v>
      </c>
      <c r="B17" s="12" t="s">
        <v>17</v>
      </c>
      <c r="C17" s="29">
        <v>240330.76</v>
      </c>
      <c r="D17" s="7">
        <v>240330.76</v>
      </c>
      <c r="E17" s="8">
        <f t="shared" si="0"/>
        <v>0</v>
      </c>
    </row>
    <row r="18" spans="1:5" outlineLevel="4" x14ac:dyDescent="0.25">
      <c r="A18" s="28">
        <v>13</v>
      </c>
      <c r="B18" s="12" t="s">
        <v>12</v>
      </c>
      <c r="C18" s="29">
        <v>227450.12</v>
      </c>
      <c r="D18" s="7">
        <v>227450.12</v>
      </c>
      <c r="E18" s="8">
        <f t="shared" si="0"/>
        <v>0</v>
      </c>
    </row>
    <row r="19" spans="1:5" outlineLevel="4" x14ac:dyDescent="0.25">
      <c r="A19" s="28">
        <v>14</v>
      </c>
      <c r="B19" s="12" t="s">
        <v>15</v>
      </c>
      <c r="C19" s="29">
        <v>203517.29</v>
      </c>
      <c r="D19" s="7">
        <v>0</v>
      </c>
      <c r="E19" s="8">
        <f t="shared" si="0"/>
        <v>203517.29</v>
      </c>
    </row>
    <row r="20" spans="1:5" outlineLevel="4" x14ac:dyDescent="0.25">
      <c r="A20" s="28">
        <v>15</v>
      </c>
      <c r="B20" s="12" t="s">
        <v>16</v>
      </c>
      <c r="C20" s="29">
        <v>202464.4</v>
      </c>
      <c r="D20" s="7">
        <v>0</v>
      </c>
      <c r="E20" s="8">
        <f t="shared" si="0"/>
        <v>202464.4</v>
      </c>
    </row>
    <row r="21" spans="1:5" outlineLevel="4" x14ac:dyDescent="0.25">
      <c r="A21" s="28">
        <v>16</v>
      </c>
      <c r="B21" s="12" t="s">
        <v>18</v>
      </c>
      <c r="C21" s="29">
        <v>189131.44</v>
      </c>
      <c r="D21" s="7">
        <v>189131.44</v>
      </c>
      <c r="E21" s="8">
        <f t="shared" si="0"/>
        <v>0</v>
      </c>
    </row>
    <row r="22" spans="1:5" ht="19.5" customHeight="1" outlineLevel="4" x14ac:dyDescent="0.25">
      <c r="A22" s="28">
        <v>17</v>
      </c>
      <c r="B22" s="12" t="s">
        <v>23</v>
      </c>
      <c r="C22" s="29">
        <v>166963.42000000001</v>
      </c>
      <c r="D22" s="7">
        <v>35136</v>
      </c>
      <c r="E22" s="8">
        <f t="shared" si="0"/>
        <v>131827.42000000001</v>
      </c>
    </row>
    <row r="23" spans="1:5" outlineLevel="4" x14ac:dyDescent="0.25">
      <c r="A23" s="28">
        <v>18</v>
      </c>
      <c r="B23" s="12" t="s">
        <v>19</v>
      </c>
      <c r="C23" s="29">
        <v>143517.84</v>
      </c>
      <c r="D23" s="7">
        <v>35639</v>
      </c>
      <c r="E23" s="8">
        <f t="shared" si="0"/>
        <v>107878.84</v>
      </c>
    </row>
    <row r="24" spans="1:5" outlineLevel="4" x14ac:dyDescent="0.25">
      <c r="A24" s="28">
        <v>19</v>
      </c>
      <c r="B24" s="12" t="s">
        <v>22</v>
      </c>
      <c r="C24" s="29">
        <v>124329.28</v>
      </c>
      <c r="D24" s="7">
        <v>20042</v>
      </c>
      <c r="E24" s="8">
        <f t="shared" si="0"/>
        <v>104287.28</v>
      </c>
    </row>
    <row r="25" spans="1:5" outlineLevel="4" x14ac:dyDescent="0.25">
      <c r="A25" s="28">
        <v>20</v>
      </c>
      <c r="B25" s="12" t="s">
        <v>21</v>
      </c>
      <c r="C25" s="29">
        <v>110382.47</v>
      </c>
      <c r="D25" s="7">
        <v>50984</v>
      </c>
      <c r="E25" s="8">
        <f t="shared" si="0"/>
        <v>59398.47</v>
      </c>
    </row>
    <row r="26" spans="1:5" outlineLevel="4" x14ac:dyDescent="0.25">
      <c r="A26" s="28">
        <v>21</v>
      </c>
      <c r="B26" s="12" t="s">
        <v>33</v>
      </c>
      <c r="C26" s="29">
        <v>107519.38</v>
      </c>
      <c r="D26" s="7">
        <v>42187</v>
      </c>
      <c r="E26" s="8">
        <f t="shared" si="0"/>
        <v>65332.380000000005</v>
      </c>
    </row>
    <row r="27" spans="1:5" outlineLevel="4" x14ac:dyDescent="0.25">
      <c r="A27" s="28">
        <v>22</v>
      </c>
      <c r="B27" s="12" t="s">
        <v>30</v>
      </c>
      <c r="C27" s="29">
        <v>100856.18</v>
      </c>
      <c r="D27" s="7">
        <v>100856.18</v>
      </c>
      <c r="E27" s="8">
        <f t="shared" si="0"/>
        <v>0</v>
      </c>
    </row>
    <row r="28" spans="1:5" x14ac:dyDescent="0.25">
      <c r="A28" s="28">
        <v>23</v>
      </c>
      <c r="B28" s="12" t="s">
        <v>26</v>
      </c>
      <c r="C28" s="29">
        <v>98357.51</v>
      </c>
      <c r="D28" s="8">
        <v>0</v>
      </c>
      <c r="E28" s="8">
        <f t="shared" si="0"/>
        <v>98357.51</v>
      </c>
    </row>
    <row r="29" spans="1:5" x14ac:dyDescent="0.25">
      <c r="A29" s="28">
        <v>24</v>
      </c>
      <c r="B29" s="12" t="s">
        <v>40</v>
      </c>
      <c r="C29" s="29">
        <v>98055.03</v>
      </c>
      <c r="D29" s="8">
        <v>27088</v>
      </c>
      <c r="E29" s="8">
        <f t="shared" si="0"/>
        <v>70967.03</v>
      </c>
    </row>
    <row r="30" spans="1:5" x14ac:dyDescent="0.25">
      <c r="A30" s="28">
        <v>25</v>
      </c>
      <c r="B30" s="12" t="s">
        <v>27</v>
      </c>
      <c r="C30" s="29">
        <v>97462.78</v>
      </c>
      <c r="D30" s="8">
        <v>0</v>
      </c>
      <c r="E30" s="8">
        <f t="shared" si="0"/>
        <v>97462.78</v>
      </c>
    </row>
    <row r="31" spans="1:5" x14ac:dyDescent="0.25">
      <c r="A31" s="28">
        <v>26</v>
      </c>
      <c r="B31" s="12" t="s">
        <v>61</v>
      </c>
      <c r="C31" s="29">
        <v>89977.48</v>
      </c>
      <c r="D31" s="8">
        <v>89977.48</v>
      </c>
      <c r="E31" s="8">
        <f t="shared" si="0"/>
        <v>0</v>
      </c>
    </row>
    <row r="32" spans="1:5" x14ac:dyDescent="0.25">
      <c r="A32" s="28">
        <v>27</v>
      </c>
      <c r="B32" s="12" t="s">
        <v>62</v>
      </c>
      <c r="C32" s="29">
        <v>84862.28</v>
      </c>
      <c r="D32" s="8">
        <v>84862.28</v>
      </c>
      <c r="E32" s="8">
        <f t="shared" si="0"/>
        <v>0</v>
      </c>
    </row>
    <row r="33" spans="1:5" x14ac:dyDescent="0.25">
      <c r="A33" s="28">
        <v>28</v>
      </c>
      <c r="B33" s="12" t="s">
        <v>57</v>
      </c>
      <c r="C33" s="29">
        <v>79953.05</v>
      </c>
      <c r="D33" s="8">
        <v>79953.05</v>
      </c>
      <c r="E33" s="8">
        <f t="shared" si="0"/>
        <v>0</v>
      </c>
    </row>
    <row r="34" spans="1:5" x14ac:dyDescent="0.25">
      <c r="A34" s="28">
        <v>29</v>
      </c>
      <c r="B34" s="12" t="s">
        <v>31</v>
      </c>
      <c r="C34" s="29">
        <v>78622.61</v>
      </c>
      <c r="D34" s="8">
        <v>0</v>
      </c>
      <c r="E34" s="8">
        <f t="shared" si="0"/>
        <v>78622.61</v>
      </c>
    </row>
    <row r="35" spans="1:5" x14ac:dyDescent="0.25">
      <c r="A35" s="28">
        <v>30</v>
      </c>
      <c r="B35" s="12" t="s">
        <v>28</v>
      </c>
      <c r="C35" s="29">
        <v>78194.710000000006</v>
      </c>
      <c r="D35" s="8">
        <v>0</v>
      </c>
      <c r="E35" s="8">
        <f t="shared" si="0"/>
        <v>78194.710000000006</v>
      </c>
    </row>
    <row r="36" spans="1:5" x14ac:dyDescent="0.25">
      <c r="A36" s="28">
        <v>31</v>
      </c>
      <c r="B36" s="12" t="s">
        <v>63</v>
      </c>
      <c r="C36" s="29">
        <v>76665.58</v>
      </c>
      <c r="D36" s="8">
        <v>76665.58</v>
      </c>
      <c r="E36" s="8">
        <f t="shared" si="0"/>
        <v>0</v>
      </c>
    </row>
    <row r="37" spans="1:5" x14ac:dyDescent="0.25">
      <c r="A37" s="28">
        <v>32</v>
      </c>
      <c r="B37" s="12" t="s">
        <v>29</v>
      </c>
      <c r="C37" s="29">
        <v>76498.64</v>
      </c>
      <c r="D37" s="8">
        <v>76498.64</v>
      </c>
      <c r="E37" s="8">
        <f t="shared" si="0"/>
        <v>0</v>
      </c>
    </row>
    <row r="38" spans="1:5" x14ac:dyDescent="0.25">
      <c r="A38" s="28">
        <v>33</v>
      </c>
      <c r="B38" s="12" t="s">
        <v>41</v>
      </c>
      <c r="C38" s="29">
        <v>75889.679999999993</v>
      </c>
      <c r="D38" s="8">
        <v>75889.679999999993</v>
      </c>
      <c r="E38" s="8">
        <f t="shared" si="0"/>
        <v>0</v>
      </c>
    </row>
    <row r="39" spans="1:5" x14ac:dyDescent="0.25">
      <c r="A39" s="28">
        <v>34</v>
      </c>
      <c r="B39" s="12" t="s">
        <v>39</v>
      </c>
      <c r="C39" s="29">
        <v>75708.72</v>
      </c>
      <c r="D39" s="8">
        <v>75708.72</v>
      </c>
      <c r="E39" s="8">
        <f t="shared" si="0"/>
        <v>0</v>
      </c>
    </row>
    <row r="40" spans="1:5" x14ac:dyDescent="0.25">
      <c r="A40" s="28">
        <v>35</v>
      </c>
      <c r="B40" s="12" t="s">
        <v>64</v>
      </c>
      <c r="C40" s="29">
        <v>73048.88</v>
      </c>
      <c r="D40" s="8">
        <v>73048.88</v>
      </c>
      <c r="E40" s="8">
        <f t="shared" si="0"/>
        <v>0</v>
      </c>
    </row>
    <row r="41" spans="1:5" x14ac:dyDescent="0.25">
      <c r="A41" s="28">
        <v>36</v>
      </c>
      <c r="B41" s="12" t="s">
        <v>54</v>
      </c>
      <c r="C41" s="29">
        <v>72976.490000000005</v>
      </c>
      <c r="D41" s="8">
        <v>44373</v>
      </c>
      <c r="E41" s="8">
        <f t="shared" si="0"/>
        <v>28603.490000000005</v>
      </c>
    </row>
    <row r="42" spans="1:5" x14ac:dyDescent="0.25">
      <c r="A42" s="28">
        <v>37</v>
      </c>
      <c r="B42" s="12" t="s">
        <v>65</v>
      </c>
      <c r="C42" s="29">
        <v>71504.38</v>
      </c>
      <c r="D42" s="8">
        <v>71504.38</v>
      </c>
      <c r="E42" s="8">
        <f t="shared" si="0"/>
        <v>0</v>
      </c>
    </row>
    <row r="43" spans="1:5" x14ac:dyDescent="0.25">
      <c r="A43" s="28">
        <v>38</v>
      </c>
      <c r="B43" s="12" t="s">
        <v>20</v>
      </c>
      <c r="C43" s="29">
        <v>69265.06</v>
      </c>
      <c r="D43" s="8">
        <v>69265.06</v>
      </c>
      <c r="E43" s="8">
        <f t="shared" si="0"/>
        <v>0</v>
      </c>
    </row>
    <row r="44" spans="1:5" x14ac:dyDescent="0.25">
      <c r="A44" s="28">
        <v>39</v>
      </c>
      <c r="B44" s="12" t="s">
        <v>38</v>
      </c>
      <c r="C44" s="29">
        <v>58517.68</v>
      </c>
      <c r="D44" s="8">
        <v>56435</v>
      </c>
      <c r="E44" s="8">
        <f t="shared" si="0"/>
        <v>2082.6800000000003</v>
      </c>
    </row>
    <row r="45" spans="1:5" x14ac:dyDescent="0.25">
      <c r="A45" s="28">
        <v>40</v>
      </c>
      <c r="B45" s="12" t="s">
        <v>46</v>
      </c>
      <c r="C45" s="29">
        <v>58196.06</v>
      </c>
      <c r="D45" s="8">
        <v>34716</v>
      </c>
      <c r="E45" s="8">
        <f t="shared" si="0"/>
        <v>23480.059999999998</v>
      </c>
    </row>
    <row r="46" spans="1:5" x14ac:dyDescent="0.25">
      <c r="A46" s="28">
        <v>41</v>
      </c>
      <c r="B46" s="12" t="s">
        <v>44</v>
      </c>
      <c r="C46" s="29">
        <v>55736.68</v>
      </c>
      <c r="D46" s="8">
        <v>10146</v>
      </c>
      <c r="E46" s="8">
        <f t="shared" si="0"/>
        <v>45590.68</v>
      </c>
    </row>
    <row r="47" spans="1:5" x14ac:dyDescent="0.25">
      <c r="A47" s="28">
        <v>42</v>
      </c>
      <c r="B47" s="12" t="s">
        <v>66</v>
      </c>
      <c r="C47" s="29">
        <v>50063.28</v>
      </c>
      <c r="D47" s="8">
        <v>50063.28</v>
      </c>
      <c r="E47" s="8">
        <f t="shared" si="0"/>
        <v>0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67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68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27" t="s">
        <v>1</v>
      </c>
      <c r="E5" s="27" t="s">
        <v>5</v>
      </c>
    </row>
    <row r="6" spans="1:5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outlineLevel="3" x14ac:dyDescent="0.25">
      <c r="A7" s="28">
        <v>2</v>
      </c>
      <c r="B7" s="12" t="s">
        <v>7</v>
      </c>
      <c r="C7" s="13">
        <v>11951444.439999999</v>
      </c>
      <c r="D7" s="7">
        <v>1480722</v>
      </c>
      <c r="E7" s="8">
        <f t="shared" ref="E7:E49" si="0">C7-D7</f>
        <v>10470722.439999999</v>
      </c>
    </row>
    <row r="8" spans="1:5" outlineLevel="4" x14ac:dyDescent="0.25">
      <c r="A8" s="28">
        <v>3</v>
      </c>
      <c r="B8" s="12" t="s">
        <v>25</v>
      </c>
      <c r="C8" s="13">
        <v>1666302.58</v>
      </c>
      <c r="D8" s="7">
        <f>C8</f>
        <v>1666302.58</v>
      </c>
      <c r="E8" s="8">
        <f t="shared" si="0"/>
        <v>0</v>
      </c>
    </row>
    <row r="9" spans="1:5" outlineLevel="4" x14ac:dyDescent="0.25">
      <c r="A9" s="28">
        <v>4</v>
      </c>
      <c r="B9" s="12" t="s">
        <v>9</v>
      </c>
      <c r="C9" s="13">
        <v>921056.64</v>
      </c>
      <c r="D9" s="7">
        <f>C9</f>
        <v>921056.64</v>
      </c>
      <c r="E9" s="8">
        <f t="shared" si="0"/>
        <v>0</v>
      </c>
    </row>
    <row r="10" spans="1:5" outlineLevel="4" x14ac:dyDescent="0.25">
      <c r="A10" s="28">
        <v>5</v>
      </c>
      <c r="B10" s="12" t="s">
        <v>10</v>
      </c>
      <c r="C10" s="13">
        <v>700896.16</v>
      </c>
      <c r="D10" s="7">
        <v>432879</v>
      </c>
      <c r="E10" s="8">
        <f t="shared" si="0"/>
        <v>268017.16000000003</v>
      </c>
    </row>
    <row r="11" spans="1:5" outlineLevel="4" x14ac:dyDescent="0.25">
      <c r="A11" s="28">
        <v>6</v>
      </c>
      <c r="B11" s="12" t="s">
        <v>24</v>
      </c>
      <c r="C11" s="13">
        <f>631214.64+133385.74</f>
        <v>764600.38</v>
      </c>
      <c r="D11" s="7">
        <f>C11-E11</f>
        <v>660312.38</v>
      </c>
      <c r="E11" s="8">
        <v>104288</v>
      </c>
    </row>
    <row r="12" spans="1:5" outlineLevel="4" x14ac:dyDescent="0.25">
      <c r="A12" s="28">
        <v>7</v>
      </c>
      <c r="B12" s="12" t="s">
        <v>11</v>
      </c>
      <c r="C12" s="13">
        <v>439161.83</v>
      </c>
      <c r="D12" s="7">
        <v>49643</v>
      </c>
      <c r="E12" s="8">
        <f t="shared" si="0"/>
        <v>389518.83</v>
      </c>
    </row>
    <row r="13" spans="1:5" outlineLevel="4" x14ac:dyDescent="0.25">
      <c r="A13" s="28">
        <v>8</v>
      </c>
      <c r="B13" s="12" t="s">
        <v>14</v>
      </c>
      <c r="C13" s="13">
        <v>383128.78</v>
      </c>
      <c r="D13" s="7">
        <f>C13</f>
        <v>383128.78</v>
      </c>
      <c r="E13" s="8">
        <f t="shared" si="0"/>
        <v>0</v>
      </c>
    </row>
    <row r="14" spans="1:5" outlineLevel="4" x14ac:dyDescent="0.25">
      <c r="A14" s="28">
        <v>9</v>
      </c>
      <c r="B14" s="12" t="s">
        <v>12</v>
      </c>
      <c r="C14" s="13">
        <v>309854.12</v>
      </c>
      <c r="D14" s="7">
        <f>C14</f>
        <v>309854.12</v>
      </c>
      <c r="E14" s="8">
        <f t="shared" si="0"/>
        <v>0</v>
      </c>
    </row>
    <row r="15" spans="1:5" outlineLevel="4" x14ac:dyDescent="0.25">
      <c r="A15" s="28">
        <v>10</v>
      </c>
      <c r="B15" s="12" t="s">
        <v>13</v>
      </c>
      <c r="C15" s="13">
        <v>275177.26</v>
      </c>
      <c r="D15" s="7">
        <v>0</v>
      </c>
      <c r="E15" s="8">
        <f t="shared" si="0"/>
        <v>275177.26</v>
      </c>
    </row>
    <row r="16" spans="1:5" outlineLevel="4" x14ac:dyDescent="0.25">
      <c r="A16" s="28">
        <v>11</v>
      </c>
      <c r="B16" s="12" t="s">
        <v>18</v>
      </c>
      <c r="C16" s="13">
        <v>268548.07</v>
      </c>
      <c r="D16" s="7">
        <f>C16</f>
        <v>268548.07</v>
      </c>
      <c r="E16" s="8">
        <f t="shared" si="0"/>
        <v>0</v>
      </c>
    </row>
    <row r="17" spans="1:5" outlineLevel="4" x14ac:dyDescent="0.25">
      <c r="A17" s="28">
        <v>12</v>
      </c>
      <c r="B17" s="12" t="s">
        <v>42</v>
      </c>
      <c r="C17" s="13">
        <v>244030.19</v>
      </c>
      <c r="D17" s="7">
        <f>C17</f>
        <v>244030.19</v>
      </c>
      <c r="E17" s="8">
        <f t="shared" si="0"/>
        <v>0</v>
      </c>
    </row>
    <row r="18" spans="1:5" outlineLevel="4" x14ac:dyDescent="0.25">
      <c r="A18" s="28">
        <v>13</v>
      </c>
      <c r="B18" s="12" t="s">
        <v>17</v>
      </c>
      <c r="C18" s="13">
        <v>241521.48</v>
      </c>
      <c r="D18" s="7">
        <f>C18</f>
        <v>241521.48</v>
      </c>
      <c r="E18" s="8">
        <f t="shared" si="0"/>
        <v>0</v>
      </c>
    </row>
    <row r="19" spans="1:5" outlineLevel="4" x14ac:dyDescent="0.25">
      <c r="A19" s="28">
        <v>14</v>
      </c>
      <c r="B19" s="12" t="s">
        <v>15</v>
      </c>
      <c r="C19" s="13">
        <v>203517.29</v>
      </c>
      <c r="D19" s="7">
        <v>0</v>
      </c>
      <c r="E19" s="8">
        <f t="shared" si="0"/>
        <v>203517.29</v>
      </c>
    </row>
    <row r="20" spans="1:5" outlineLevel="4" x14ac:dyDescent="0.25">
      <c r="A20" s="28">
        <v>15</v>
      </c>
      <c r="B20" s="12" t="s">
        <v>16</v>
      </c>
      <c r="C20" s="13">
        <v>202464.4</v>
      </c>
      <c r="D20" s="7">
        <v>0</v>
      </c>
      <c r="E20" s="8">
        <f t="shared" si="0"/>
        <v>202464.4</v>
      </c>
    </row>
    <row r="21" spans="1:5" outlineLevel="4" x14ac:dyDescent="0.25">
      <c r="A21" s="28">
        <v>16</v>
      </c>
      <c r="B21" s="12" t="s">
        <v>23</v>
      </c>
      <c r="C21" s="13">
        <v>181973.64</v>
      </c>
      <c r="D21" s="7">
        <v>30859</v>
      </c>
      <c r="E21" s="8">
        <f t="shared" si="0"/>
        <v>151114.64000000001</v>
      </c>
    </row>
    <row r="22" spans="1:5" ht="19.5" customHeight="1" outlineLevel="4" x14ac:dyDescent="0.25">
      <c r="A22" s="28">
        <v>17</v>
      </c>
      <c r="B22" s="12" t="s">
        <v>36</v>
      </c>
      <c r="C22" s="13">
        <v>181000.83</v>
      </c>
      <c r="D22" s="7">
        <f>C22</f>
        <v>181000.83</v>
      </c>
      <c r="E22" s="8">
        <f t="shared" si="0"/>
        <v>0</v>
      </c>
    </row>
    <row r="23" spans="1:5" outlineLevel="4" x14ac:dyDescent="0.25">
      <c r="A23" s="28">
        <v>18</v>
      </c>
      <c r="B23" s="12" t="s">
        <v>19</v>
      </c>
      <c r="C23" s="13">
        <v>177144.1</v>
      </c>
      <c r="D23" s="7">
        <v>44863</v>
      </c>
      <c r="E23" s="8">
        <f t="shared" si="0"/>
        <v>132281.1</v>
      </c>
    </row>
    <row r="24" spans="1:5" outlineLevel="4" x14ac:dyDescent="0.25">
      <c r="A24" s="28">
        <v>19</v>
      </c>
      <c r="B24" s="12" t="s">
        <v>33</v>
      </c>
      <c r="C24" s="13">
        <v>118115.86</v>
      </c>
      <c r="D24" s="7">
        <v>53486</v>
      </c>
      <c r="E24" s="8">
        <f t="shared" si="0"/>
        <v>64629.86</v>
      </c>
    </row>
    <row r="25" spans="1:5" outlineLevel="4" x14ac:dyDescent="0.25">
      <c r="A25" s="28">
        <v>20</v>
      </c>
      <c r="B25" s="12" t="s">
        <v>69</v>
      </c>
      <c r="C25" s="13">
        <v>111064.36</v>
      </c>
      <c r="D25" s="7">
        <f>C25</f>
        <v>111064.36</v>
      </c>
      <c r="E25" s="8">
        <f t="shared" si="0"/>
        <v>0</v>
      </c>
    </row>
    <row r="26" spans="1:5" outlineLevel="4" x14ac:dyDescent="0.25">
      <c r="A26" s="28">
        <v>21</v>
      </c>
      <c r="B26" s="12" t="s">
        <v>21</v>
      </c>
      <c r="C26" s="13">
        <v>102500.01</v>
      </c>
      <c r="D26" s="7">
        <v>43102</v>
      </c>
      <c r="E26" s="8">
        <f t="shared" si="0"/>
        <v>59398.009999999995</v>
      </c>
    </row>
    <row r="27" spans="1:5" x14ac:dyDescent="0.25">
      <c r="A27" s="28">
        <v>22</v>
      </c>
      <c r="B27" s="12" t="s">
        <v>70</v>
      </c>
      <c r="C27" s="13">
        <v>98866.22</v>
      </c>
      <c r="D27" s="8">
        <f>C27</f>
        <v>98866.22</v>
      </c>
      <c r="E27" s="8">
        <f t="shared" si="0"/>
        <v>0</v>
      </c>
    </row>
    <row r="28" spans="1:5" x14ac:dyDescent="0.25">
      <c r="A28" s="28">
        <v>23</v>
      </c>
      <c r="B28" s="12" t="s">
        <v>26</v>
      </c>
      <c r="C28" s="13">
        <v>98357.51</v>
      </c>
      <c r="D28" s="8">
        <v>0</v>
      </c>
      <c r="E28" s="8">
        <f t="shared" si="0"/>
        <v>98357.51</v>
      </c>
    </row>
    <row r="29" spans="1:5" x14ac:dyDescent="0.25">
      <c r="A29" s="28">
        <v>24</v>
      </c>
      <c r="B29" s="12" t="s">
        <v>27</v>
      </c>
      <c r="C29" s="13">
        <v>97462.78</v>
      </c>
      <c r="D29" s="8">
        <v>0</v>
      </c>
      <c r="E29" s="8">
        <f t="shared" si="0"/>
        <v>97462.78</v>
      </c>
    </row>
    <row r="30" spans="1:5" x14ac:dyDescent="0.25">
      <c r="A30" s="28">
        <v>25</v>
      </c>
      <c r="B30" s="12" t="s">
        <v>54</v>
      </c>
      <c r="C30" s="13">
        <v>95030.41</v>
      </c>
      <c r="D30" s="8">
        <v>39671</v>
      </c>
      <c r="E30" s="8">
        <f t="shared" si="0"/>
        <v>55359.41</v>
      </c>
    </row>
    <row r="31" spans="1:5" x14ac:dyDescent="0.25">
      <c r="A31" s="28">
        <v>26</v>
      </c>
      <c r="B31" s="12" t="s">
        <v>29</v>
      </c>
      <c r="C31" s="13">
        <v>94493.97</v>
      </c>
      <c r="D31" s="8">
        <f>C31</f>
        <v>94493.97</v>
      </c>
      <c r="E31" s="8">
        <f t="shared" si="0"/>
        <v>0</v>
      </c>
    </row>
    <row r="32" spans="1:5" x14ac:dyDescent="0.25">
      <c r="A32" s="28">
        <v>27</v>
      </c>
      <c r="B32" s="12" t="s">
        <v>39</v>
      </c>
      <c r="C32" s="13">
        <v>86103.72</v>
      </c>
      <c r="D32" s="8">
        <v>79953.05</v>
      </c>
      <c r="E32" s="8">
        <f t="shared" si="0"/>
        <v>6150.6699999999983</v>
      </c>
    </row>
    <row r="33" spans="1:5" x14ac:dyDescent="0.25">
      <c r="A33" s="28">
        <v>28</v>
      </c>
      <c r="B33" s="12" t="s">
        <v>41</v>
      </c>
      <c r="C33" s="13">
        <v>83185.16</v>
      </c>
      <c r="D33" s="8">
        <f>C33</f>
        <v>83185.16</v>
      </c>
      <c r="E33" s="8">
        <f t="shared" si="0"/>
        <v>0</v>
      </c>
    </row>
    <row r="34" spans="1:5" x14ac:dyDescent="0.25">
      <c r="A34" s="28">
        <v>29</v>
      </c>
      <c r="B34" s="12" t="s">
        <v>43</v>
      </c>
      <c r="C34" s="13">
        <v>82376.58</v>
      </c>
      <c r="D34" s="8">
        <f>C34</f>
        <v>82376.58</v>
      </c>
      <c r="E34" s="8">
        <f t="shared" si="0"/>
        <v>0</v>
      </c>
    </row>
    <row r="35" spans="1:5" x14ac:dyDescent="0.25">
      <c r="A35" s="28">
        <v>30</v>
      </c>
      <c r="B35" s="12" t="s">
        <v>30</v>
      </c>
      <c r="C35" s="13">
        <v>80730.740000000005</v>
      </c>
      <c r="D35" s="8">
        <f>C35</f>
        <v>80730.740000000005</v>
      </c>
      <c r="E35" s="8">
        <f t="shared" si="0"/>
        <v>0</v>
      </c>
    </row>
    <row r="36" spans="1:5" x14ac:dyDescent="0.25">
      <c r="A36" s="28">
        <v>31</v>
      </c>
      <c r="B36" s="12" t="s">
        <v>31</v>
      </c>
      <c r="C36" s="13">
        <v>79307.73</v>
      </c>
      <c r="D36" s="8">
        <v>11503</v>
      </c>
      <c r="E36" s="8">
        <f t="shared" si="0"/>
        <v>67804.73</v>
      </c>
    </row>
    <row r="37" spans="1:5" x14ac:dyDescent="0.25">
      <c r="A37" s="28">
        <v>32</v>
      </c>
      <c r="B37" s="12" t="s">
        <v>28</v>
      </c>
      <c r="C37" s="13">
        <v>78194.710000000006</v>
      </c>
      <c r="D37" s="8">
        <v>0</v>
      </c>
      <c r="E37" s="8">
        <f t="shared" si="0"/>
        <v>78194.710000000006</v>
      </c>
    </row>
    <row r="38" spans="1:5" x14ac:dyDescent="0.25">
      <c r="A38" s="28">
        <v>33</v>
      </c>
      <c r="B38" s="12" t="s">
        <v>71</v>
      </c>
      <c r="C38" s="13">
        <v>74349.009999999995</v>
      </c>
      <c r="D38" s="8">
        <f>C38</f>
        <v>74349.009999999995</v>
      </c>
      <c r="E38" s="8">
        <f t="shared" si="0"/>
        <v>0</v>
      </c>
    </row>
    <row r="39" spans="1:5" x14ac:dyDescent="0.25">
      <c r="A39" s="28">
        <v>34</v>
      </c>
      <c r="B39" s="12" t="s">
        <v>65</v>
      </c>
      <c r="C39" s="13">
        <v>69549.56</v>
      </c>
      <c r="D39" s="8">
        <v>55513</v>
      </c>
      <c r="E39" s="8">
        <f t="shared" si="0"/>
        <v>14036.559999999998</v>
      </c>
    </row>
    <row r="40" spans="1:5" x14ac:dyDescent="0.25">
      <c r="A40" s="28">
        <v>35</v>
      </c>
      <c r="B40" s="12" t="s">
        <v>58</v>
      </c>
      <c r="C40" s="13">
        <v>68932.27</v>
      </c>
      <c r="D40" s="8">
        <v>18868</v>
      </c>
      <c r="E40" s="8">
        <f t="shared" si="0"/>
        <v>50064.270000000004</v>
      </c>
    </row>
    <row r="41" spans="1:5" x14ac:dyDescent="0.25">
      <c r="A41" s="28">
        <v>36</v>
      </c>
      <c r="B41" s="12" t="s">
        <v>44</v>
      </c>
      <c r="C41" s="13">
        <v>67308.800000000003</v>
      </c>
      <c r="D41" s="8">
        <v>19035</v>
      </c>
      <c r="E41" s="8">
        <f t="shared" si="0"/>
        <v>48273.8</v>
      </c>
    </row>
    <row r="42" spans="1:5" x14ac:dyDescent="0.25">
      <c r="A42" s="28">
        <v>37</v>
      </c>
      <c r="B42" s="12" t="s">
        <v>20</v>
      </c>
      <c r="C42" s="13">
        <v>64904.54</v>
      </c>
      <c r="D42" s="8">
        <f>C42</f>
        <v>64904.54</v>
      </c>
      <c r="E42" s="8">
        <f t="shared" si="0"/>
        <v>0</v>
      </c>
    </row>
    <row r="43" spans="1:5" x14ac:dyDescent="0.25">
      <c r="A43" s="28">
        <v>38</v>
      </c>
      <c r="B43" s="12" t="s">
        <v>72</v>
      </c>
      <c r="C43" s="13">
        <v>64121.23</v>
      </c>
      <c r="D43" s="8">
        <v>62822</v>
      </c>
      <c r="E43" s="8">
        <f t="shared" si="0"/>
        <v>1299.2300000000032</v>
      </c>
    </row>
    <row r="44" spans="1:5" x14ac:dyDescent="0.25">
      <c r="A44" s="28">
        <v>39</v>
      </c>
      <c r="B44" s="12" t="s">
        <v>38</v>
      </c>
      <c r="C44" s="13">
        <v>59356.24</v>
      </c>
      <c r="D44" s="8">
        <v>57274</v>
      </c>
      <c r="E44" s="8">
        <f t="shared" si="0"/>
        <v>2082.239999999998</v>
      </c>
    </row>
    <row r="45" spans="1:5" x14ac:dyDescent="0.25">
      <c r="A45" s="28">
        <v>40</v>
      </c>
      <c r="B45" s="12" t="s">
        <v>45</v>
      </c>
      <c r="C45" s="13">
        <v>55270.92</v>
      </c>
      <c r="D45" s="8">
        <f>C45</f>
        <v>55270.92</v>
      </c>
      <c r="E45" s="8">
        <f t="shared" si="0"/>
        <v>0</v>
      </c>
    </row>
    <row r="46" spans="1:5" x14ac:dyDescent="0.25">
      <c r="A46" s="28">
        <v>41</v>
      </c>
      <c r="B46" s="12" t="s">
        <v>56</v>
      </c>
      <c r="C46" s="13">
        <v>54278.51</v>
      </c>
      <c r="D46" s="8">
        <v>17257</v>
      </c>
      <c r="E46" s="8">
        <f t="shared" si="0"/>
        <v>37021.51</v>
      </c>
    </row>
    <row r="47" spans="1:5" x14ac:dyDescent="0.25">
      <c r="A47" s="28">
        <v>42</v>
      </c>
      <c r="B47" s="12" t="s">
        <v>73</v>
      </c>
      <c r="C47" s="13">
        <v>54003.26</v>
      </c>
      <c r="D47" s="8">
        <f>C47</f>
        <v>54003.26</v>
      </c>
      <c r="E47" s="8">
        <f t="shared" si="0"/>
        <v>0</v>
      </c>
    </row>
    <row r="48" spans="1:5" x14ac:dyDescent="0.25">
      <c r="A48" s="28">
        <v>43</v>
      </c>
      <c r="B48" s="12" t="s">
        <v>74</v>
      </c>
      <c r="C48" s="13">
        <v>52590.68</v>
      </c>
      <c r="D48" s="8">
        <f>C48</f>
        <v>52590.68</v>
      </c>
      <c r="E48" s="8">
        <f t="shared" si="0"/>
        <v>0</v>
      </c>
    </row>
    <row r="49" spans="1:5" x14ac:dyDescent="0.25">
      <c r="A49" s="28">
        <v>44</v>
      </c>
      <c r="B49" s="12" t="s">
        <v>75</v>
      </c>
      <c r="C49" s="13">
        <v>50796.87</v>
      </c>
      <c r="D49" s="8">
        <v>27684</v>
      </c>
      <c r="E49" s="8">
        <f t="shared" si="0"/>
        <v>23112.870000000003</v>
      </c>
    </row>
    <row r="50" spans="1:5" x14ac:dyDescent="0.25">
      <c r="C50" s="31"/>
      <c r="D50" s="31"/>
      <c r="E50" s="31"/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78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79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0" t="s">
        <v>1</v>
      </c>
      <c r="E5" s="30" t="s">
        <v>5</v>
      </c>
    </row>
    <row r="6" spans="1:5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outlineLevel="3" x14ac:dyDescent="0.25">
      <c r="A7" s="28">
        <v>2</v>
      </c>
      <c r="B7" s="12" t="s">
        <v>7</v>
      </c>
      <c r="C7" s="13">
        <v>13773191.32</v>
      </c>
      <c r="D7" s="7">
        <v>2637883</v>
      </c>
      <c r="E7" s="8">
        <f t="shared" ref="E7:E45" si="0">C7-D7</f>
        <v>11135308.32</v>
      </c>
    </row>
    <row r="8" spans="1:5" outlineLevel="4" x14ac:dyDescent="0.25">
      <c r="A8" s="28">
        <v>3</v>
      </c>
      <c r="B8" s="12" t="s">
        <v>25</v>
      </c>
      <c r="C8" s="13">
        <v>1348069.06</v>
      </c>
      <c r="D8" s="7">
        <f>C8</f>
        <v>1348069.06</v>
      </c>
      <c r="E8" s="8">
        <f>C8-D8</f>
        <v>0</v>
      </c>
    </row>
    <row r="9" spans="1:5" outlineLevel="4" x14ac:dyDescent="0.25">
      <c r="A9" s="28">
        <v>4</v>
      </c>
      <c r="B9" s="12" t="s">
        <v>10</v>
      </c>
      <c r="C9" s="13">
        <v>638279.57999999996</v>
      </c>
      <c r="D9" s="7">
        <f>C9</f>
        <v>638279.57999999996</v>
      </c>
      <c r="E9" s="8">
        <f t="shared" si="0"/>
        <v>0</v>
      </c>
    </row>
    <row r="10" spans="1:5" outlineLevel="4" x14ac:dyDescent="0.25">
      <c r="A10" s="28">
        <v>5</v>
      </c>
      <c r="B10" s="12" t="s">
        <v>24</v>
      </c>
      <c r="C10" s="13">
        <v>694809.36</v>
      </c>
      <c r="D10" s="7">
        <v>694809.36</v>
      </c>
      <c r="E10" s="8">
        <f t="shared" si="0"/>
        <v>0</v>
      </c>
    </row>
    <row r="11" spans="1:5" outlineLevel="4" x14ac:dyDescent="0.25">
      <c r="A11" s="28">
        <v>6</v>
      </c>
      <c r="B11" s="12" t="s">
        <v>9</v>
      </c>
      <c r="C11" s="13">
        <v>642190.04</v>
      </c>
      <c r="D11" s="7">
        <f>C11</f>
        <v>642190.04</v>
      </c>
      <c r="E11" s="8">
        <v>0</v>
      </c>
    </row>
    <row r="12" spans="1:5" outlineLevel="4" x14ac:dyDescent="0.25">
      <c r="A12" s="28">
        <v>7</v>
      </c>
      <c r="B12" s="12" t="s">
        <v>11</v>
      </c>
      <c r="C12" s="13">
        <v>460107.04</v>
      </c>
      <c r="D12" s="7">
        <v>46151</v>
      </c>
      <c r="E12" s="8">
        <f t="shared" si="0"/>
        <v>413956.04</v>
      </c>
    </row>
    <row r="13" spans="1:5" outlineLevel="4" x14ac:dyDescent="0.25">
      <c r="A13" s="28">
        <v>8</v>
      </c>
      <c r="B13" s="12" t="s">
        <v>14</v>
      </c>
      <c r="C13" s="13">
        <v>369124.44</v>
      </c>
      <c r="D13" s="7">
        <f>C13</f>
        <v>369124.44</v>
      </c>
      <c r="E13" s="8">
        <f t="shared" si="0"/>
        <v>0</v>
      </c>
    </row>
    <row r="14" spans="1:5" outlineLevel="4" x14ac:dyDescent="0.25">
      <c r="A14" s="28">
        <v>9</v>
      </c>
      <c r="B14" s="12" t="s">
        <v>12</v>
      </c>
      <c r="C14" s="13">
        <v>328020.8</v>
      </c>
      <c r="D14" s="7">
        <f>C14</f>
        <v>328020.8</v>
      </c>
      <c r="E14" s="8">
        <f t="shared" si="0"/>
        <v>0</v>
      </c>
    </row>
    <row r="15" spans="1:5" outlineLevel="4" x14ac:dyDescent="0.25">
      <c r="A15" s="28">
        <v>10</v>
      </c>
      <c r="B15" s="12" t="s">
        <v>76</v>
      </c>
      <c r="C15" s="13">
        <v>278616.36</v>
      </c>
      <c r="D15" s="7">
        <v>278616.36</v>
      </c>
      <c r="E15" s="8">
        <f t="shared" si="0"/>
        <v>0</v>
      </c>
    </row>
    <row r="16" spans="1:5" outlineLevel="4" x14ac:dyDescent="0.25">
      <c r="A16" s="28">
        <v>11</v>
      </c>
      <c r="B16" s="12" t="s">
        <v>13</v>
      </c>
      <c r="C16" s="13">
        <v>275177.26</v>
      </c>
      <c r="D16" s="7">
        <f>C16</f>
        <v>275177.26</v>
      </c>
      <c r="E16" s="8">
        <f t="shared" si="0"/>
        <v>0</v>
      </c>
    </row>
    <row r="17" spans="1:5" outlineLevel="4" x14ac:dyDescent="0.25">
      <c r="A17" s="28">
        <v>12</v>
      </c>
      <c r="B17" s="12" t="s">
        <v>17</v>
      </c>
      <c r="C17" s="13">
        <v>220052.9</v>
      </c>
      <c r="D17" s="7">
        <f>C17</f>
        <v>220052.9</v>
      </c>
      <c r="E17" s="8">
        <f t="shared" si="0"/>
        <v>0</v>
      </c>
    </row>
    <row r="18" spans="1:5" outlineLevel="4" x14ac:dyDescent="0.25">
      <c r="A18" s="28">
        <v>13</v>
      </c>
      <c r="B18" s="12" t="s">
        <v>15</v>
      </c>
      <c r="C18" s="13">
        <v>203517.29</v>
      </c>
      <c r="D18" s="7">
        <v>0</v>
      </c>
      <c r="E18" s="8">
        <f t="shared" si="0"/>
        <v>203517.29</v>
      </c>
    </row>
    <row r="19" spans="1:5" outlineLevel="4" x14ac:dyDescent="0.25">
      <c r="A19" s="28">
        <v>14</v>
      </c>
      <c r="B19" s="12" t="s">
        <v>16</v>
      </c>
      <c r="C19" s="13">
        <v>202464.4</v>
      </c>
      <c r="D19" s="7">
        <v>0</v>
      </c>
      <c r="E19" s="8">
        <f t="shared" si="0"/>
        <v>202464.4</v>
      </c>
    </row>
    <row r="20" spans="1:5" outlineLevel="4" x14ac:dyDescent="0.25">
      <c r="A20" s="28">
        <v>15</v>
      </c>
      <c r="B20" s="12" t="s">
        <v>23</v>
      </c>
      <c r="C20" s="13">
        <v>197654.72</v>
      </c>
      <c r="D20" s="7">
        <v>30691</v>
      </c>
      <c r="E20" s="8">
        <f t="shared" si="0"/>
        <v>166963.72</v>
      </c>
    </row>
    <row r="21" spans="1:5" outlineLevel="4" x14ac:dyDescent="0.25">
      <c r="A21" s="28">
        <v>16</v>
      </c>
      <c r="B21" s="12" t="s">
        <v>18</v>
      </c>
      <c r="C21" s="13">
        <v>192000.9</v>
      </c>
      <c r="D21" s="7">
        <v>192000.9</v>
      </c>
      <c r="E21" s="8">
        <f t="shared" si="0"/>
        <v>0</v>
      </c>
    </row>
    <row r="22" spans="1:5" ht="19.5" customHeight="1" outlineLevel="4" x14ac:dyDescent="0.25">
      <c r="A22" s="28">
        <v>17</v>
      </c>
      <c r="B22" s="12" t="s">
        <v>19</v>
      </c>
      <c r="C22" s="13">
        <v>187542.24</v>
      </c>
      <c r="D22" s="7">
        <v>44024</v>
      </c>
      <c r="E22" s="8">
        <f t="shared" si="0"/>
        <v>143518.24</v>
      </c>
    </row>
    <row r="23" spans="1:5" outlineLevel="4" x14ac:dyDescent="0.25">
      <c r="A23" s="28">
        <v>18</v>
      </c>
      <c r="B23" s="12" t="s">
        <v>42</v>
      </c>
      <c r="C23" s="13">
        <v>155531.69</v>
      </c>
      <c r="D23" s="7">
        <v>44863</v>
      </c>
      <c r="E23" s="8">
        <f t="shared" si="0"/>
        <v>110668.69</v>
      </c>
    </row>
    <row r="24" spans="1:5" outlineLevel="4" x14ac:dyDescent="0.25">
      <c r="A24" s="28">
        <v>19</v>
      </c>
      <c r="B24" s="12" t="s">
        <v>22</v>
      </c>
      <c r="C24" s="13">
        <v>132033</v>
      </c>
      <c r="D24" s="7">
        <v>27745</v>
      </c>
      <c r="E24" s="8">
        <f t="shared" si="0"/>
        <v>104288</v>
      </c>
    </row>
    <row r="25" spans="1:5" outlineLevel="4" x14ac:dyDescent="0.25">
      <c r="A25" s="28">
        <v>20</v>
      </c>
      <c r="B25" s="12" t="s">
        <v>54</v>
      </c>
      <c r="C25" s="13">
        <v>109335.66</v>
      </c>
      <c r="D25" s="7">
        <v>36359</v>
      </c>
      <c r="E25" s="8">
        <f t="shared" si="0"/>
        <v>72976.66</v>
      </c>
    </row>
    <row r="26" spans="1:5" outlineLevel="4" x14ac:dyDescent="0.25">
      <c r="A26" s="28">
        <v>21</v>
      </c>
      <c r="B26" s="12" t="s">
        <v>26</v>
      </c>
      <c r="C26" s="13">
        <v>98357.51</v>
      </c>
      <c r="D26" s="7">
        <v>0</v>
      </c>
      <c r="E26" s="8">
        <f t="shared" si="0"/>
        <v>98357.51</v>
      </c>
    </row>
    <row r="27" spans="1:5" x14ac:dyDescent="0.25">
      <c r="A27" s="28">
        <v>22</v>
      </c>
      <c r="B27" s="12" t="s">
        <v>27</v>
      </c>
      <c r="C27" s="13">
        <v>97462.78</v>
      </c>
      <c r="D27" s="8">
        <v>0</v>
      </c>
      <c r="E27" s="8">
        <f t="shared" si="0"/>
        <v>97462.78</v>
      </c>
    </row>
    <row r="28" spans="1:5" x14ac:dyDescent="0.25">
      <c r="A28" s="28">
        <v>23</v>
      </c>
      <c r="B28" s="12" t="s">
        <v>33</v>
      </c>
      <c r="C28" s="13">
        <v>90829.91</v>
      </c>
      <c r="D28" s="8">
        <v>26200</v>
      </c>
      <c r="E28" s="8">
        <f t="shared" si="0"/>
        <v>64629.91</v>
      </c>
    </row>
    <row r="29" spans="1:5" x14ac:dyDescent="0.25">
      <c r="A29" s="28">
        <v>24</v>
      </c>
      <c r="B29" s="12" t="s">
        <v>41</v>
      </c>
      <c r="C29" s="13">
        <v>88048.8</v>
      </c>
      <c r="D29" s="8">
        <v>88048.8</v>
      </c>
      <c r="E29" s="8">
        <f t="shared" si="0"/>
        <v>0</v>
      </c>
    </row>
    <row r="30" spans="1:5" x14ac:dyDescent="0.25">
      <c r="A30" s="28">
        <v>25</v>
      </c>
      <c r="B30" s="12" t="s">
        <v>65</v>
      </c>
      <c r="C30" s="13">
        <v>85985.34</v>
      </c>
      <c r="D30" s="8">
        <v>38826</v>
      </c>
      <c r="E30" s="8">
        <f t="shared" si="0"/>
        <v>47159.34</v>
      </c>
    </row>
    <row r="31" spans="1:5" x14ac:dyDescent="0.25">
      <c r="A31" s="28">
        <v>26</v>
      </c>
      <c r="B31" s="12" t="s">
        <v>29</v>
      </c>
      <c r="C31" s="13">
        <v>79460.83</v>
      </c>
      <c r="D31" s="8">
        <f>C31</f>
        <v>79460.83</v>
      </c>
      <c r="E31" s="8">
        <f t="shared" si="0"/>
        <v>0</v>
      </c>
    </row>
    <row r="32" spans="1:5" x14ac:dyDescent="0.25">
      <c r="A32" s="28">
        <v>27</v>
      </c>
      <c r="B32" s="12" t="s">
        <v>28</v>
      </c>
      <c r="C32" s="13">
        <v>78194.710000000006</v>
      </c>
      <c r="D32" s="8">
        <v>0</v>
      </c>
      <c r="E32" s="8">
        <f t="shared" si="0"/>
        <v>78194.710000000006</v>
      </c>
    </row>
    <row r="33" spans="1:5" x14ac:dyDescent="0.25">
      <c r="A33" s="28">
        <v>28</v>
      </c>
      <c r="B33" s="12" t="s">
        <v>75</v>
      </c>
      <c r="C33" s="13">
        <v>78082.81</v>
      </c>
      <c r="D33" s="8">
        <v>41128</v>
      </c>
      <c r="E33" s="8">
        <f t="shared" si="0"/>
        <v>36954.81</v>
      </c>
    </row>
    <row r="34" spans="1:5" x14ac:dyDescent="0.25">
      <c r="A34" s="28">
        <v>29</v>
      </c>
      <c r="B34" s="12" t="s">
        <v>38</v>
      </c>
      <c r="C34" s="13">
        <v>76630.58</v>
      </c>
      <c r="D34" s="8">
        <v>74548</v>
      </c>
      <c r="E34" s="8">
        <f t="shared" si="0"/>
        <v>2082.5800000000017</v>
      </c>
    </row>
    <row r="35" spans="1:5" x14ac:dyDescent="0.25">
      <c r="A35" s="28">
        <v>30</v>
      </c>
      <c r="B35" s="12" t="s">
        <v>31</v>
      </c>
      <c r="C35" s="13">
        <v>75618.070000000007</v>
      </c>
      <c r="D35" s="8">
        <v>7631</v>
      </c>
      <c r="E35" s="8">
        <f t="shared" si="0"/>
        <v>67987.070000000007</v>
      </c>
    </row>
    <row r="36" spans="1:5" x14ac:dyDescent="0.25">
      <c r="A36" s="28">
        <v>31</v>
      </c>
      <c r="B36" s="12" t="s">
        <v>58</v>
      </c>
      <c r="C36" s="13">
        <v>74348.05</v>
      </c>
      <c r="D36" s="8">
        <v>11202</v>
      </c>
      <c r="E36" s="8">
        <f t="shared" si="0"/>
        <v>63146.05</v>
      </c>
    </row>
    <row r="37" spans="1:5" x14ac:dyDescent="0.25">
      <c r="A37" s="28">
        <v>32</v>
      </c>
      <c r="B37" s="12" t="s">
        <v>44</v>
      </c>
      <c r="C37" s="13">
        <v>73178.720000000001</v>
      </c>
      <c r="D37" s="8">
        <v>17442</v>
      </c>
      <c r="E37" s="8">
        <f t="shared" si="0"/>
        <v>55736.72</v>
      </c>
    </row>
    <row r="38" spans="1:5" x14ac:dyDescent="0.25">
      <c r="A38" s="28">
        <v>33</v>
      </c>
      <c r="B38" s="12" t="s">
        <v>30</v>
      </c>
      <c r="C38" s="13">
        <v>71590.44</v>
      </c>
      <c r="D38" s="8">
        <v>71590.44</v>
      </c>
      <c r="E38" s="8">
        <f t="shared" si="0"/>
        <v>0</v>
      </c>
    </row>
    <row r="39" spans="1:5" x14ac:dyDescent="0.25">
      <c r="A39" s="28">
        <v>34</v>
      </c>
      <c r="B39" s="12" t="s">
        <v>20</v>
      </c>
      <c r="C39" s="13">
        <v>68091.08</v>
      </c>
      <c r="D39" s="8">
        <v>68091.08</v>
      </c>
      <c r="E39" s="8">
        <f t="shared" si="0"/>
        <v>0</v>
      </c>
    </row>
    <row r="40" spans="1:5" x14ac:dyDescent="0.25">
      <c r="A40" s="28">
        <v>35</v>
      </c>
      <c r="B40" s="12" t="s">
        <v>21</v>
      </c>
      <c r="C40" s="13">
        <v>58866.6</v>
      </c>
      <c r="D40" s="8">
        <v>0</v>
      </c>
      <c r="E40" s="8">
        <f t="shared" si="0"/>
        <v>58866.6</v>
      </c>
    </row>
    <row r="41" spans="1:5" x14ac:dyDescent="0.25">
      <c r="A41" s="28">
        <v>36</v>
      </c>
      <c r="B41" s="12" t="s">
        <v>43</v>
      </c>
      <c r="C41" s="13">
        <v>58142.2</v>
      </c>
      <c r="D41" s="8">
        <v>23899</v>
      </c>
      <c r="E41" s="8">
        <f t="shared" si="0"/>
        <v>34243.199999999997</v>
      </c>
    </row>
    <row r="42" spans="1:5" x14ac:dyDescent="0.25">
      <c r="A42" s="28">
        <v>37</v>
      </c>
      <c r="B42" s="12" t="s">
        <v>56</v>
      </c>
      <c r="C42" s="13">
        <v>56328.18</v>
      </c>
      <c r="D42" s="8">
        <v>15320</v>
      </c>
      <c r="E42" s="8">
        <f t="shared" si="0"/>
        <v>41008.18</v>
      </c>
    </row>
    <row r="43" spans="1:5" x14ac:dyDescent="0.25">
      <c r="A43" s="28">
        <v>38</v>
      </c>
      <c r="B43" s="12" t="s">
        <v>77</v>
      </c>
      <c r="C43" s="13">
        <v>53247.31</v>
      </c>
      <c r="D43" s="8">
        <v>34638</v>
      </c>
      <c r="E43" s="8">
        <f t="shared" si="0"/>
        <v>18609.309999999998</v>
      </c>
    </row>
    <row r="44" spans="1:5" x14ac:dyDescent="0.25">
      <c r="A44" s="28">
        <v>39</v>
      </c>
      <c r="B44" s="12" t="s">
        <v>36</v>
      </c>
      <c r="C44" s="13">
        <v>51736.01</v>
      </c>
      <c r="D44" s="8">
        <v>51736.01</v>
      </c>
      <c r="E44" s="8">
        <f t="shared" si="0"/>
        <v>0</v>
      </c>
    </row>
    <row r="45" spans="1:5" x14ac:dyDescent="0.25">
      <c r="A45" s="28">
        <v>40</v>
      </c>
      <c r="B45" s="12" t="s">
        <v>45</v>
      </c>
      <c r="C45" s="13">
        <v>50170.36</v>
      </c>
      <c r="D45" s="8">
        <f>C45</f>
        <v>50170.36</v>
      </c>
      <c r="E45" s="8">
        <f t="shared" si="0"/>
        <v>0</v>
      </c>
    </row>
    <row r="49" s="15" customFormat="1" x14ac:dyDescent="0.25"/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XFD1048576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80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81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2" t="s">
        <v>1</v>
      </c>
      <c r="E5" s="32" t="s">
        <v>5</v>
      </c>
    </row>
    <row r="6" spans="1:5" ht="16.5" customHeight="1" outlineLevel="2" x14ac:dyDescent="0.25">
      <c r="A6" s="28">
        <v>1</v>
      </c>
      <c r="B6" s="12" t="s">
        <v>6</v>
      </c>
      <c r="C6" s="13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</v>
      </c>
      <c r="C7" s="13">
        <v>15950272.18</v>
      </c>
      <c r="D7" s="7">
        <v>3998828</v>
      </c>
      <c r="E7" s="8">
        <f t="shared" ref="E7:E43" si="0">C7-D7</f>
        <v>11951444.18</v>
      </c>
    </row>
    <row r="8" spans="1:5" ht="16.5" customHeight="1" outlineLevel="4" x14ac:dyDescent="0.25">
      <c r="A8" s="28">
        <v>3</v>
      </c>
      <c r="B8" s="12" t="s">
        <v>25</v>
      </c>
      <c r="C8" s="13">
        <v>1462784.06</v>
      </c>
      <c r="D8" s="7">
        <f>C8</f>
        <v>1462784.06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10</v>
      </c>
      <c r="C9" s="13">
        <v>946469.78</v>
      </c>
      <c r="D9" s="7">
        <v>549149</v>
      </c>
      <c r="E9" s="8">
        <f t="shared" si="0"/>
        <v>397320.78</v>
      </c>
    </row>
    <row r="10" spans="1:5" ht="16.5" customHeight="1" outlineLevel="4" x14ac:dyDescent="0.25">
      <c r="A10" s="28">
        <v>5</v>
      </c>
      <c r="B10" s="12" t="s">
        <v>76</v>
      </c>
      <c r="C10" s="13">
        <v>789740.87</v>
      </c>
      <c r="D10" s="7">
        <f>C10</f>
        <v>789740.87</v>
      </c>
      <c r="E10" s="8">
        <f t="shared" si="0"/>
        <v>0</v>
      </c>
    </row>
    <row r="11" spans="1:5" ht="16.5" customHeight="1" outlineLevel="4" x14ac:dyDescent="0.25">
      <c r="A11" s="28">
        <v>6</v>
      </c>
      <c r="B11" s="12" t="s">
        <v>9</v>
      </c>
      <c r="C11" s="13">
        <v>501114.2</v>
      </c>
      <c r="D11" s="7">
        <f>C11</f>
        <v>501114.2</v>
      </c>
      <c r="E11" s="8">
        <v>0</v>
      </c>
    </row>
    <row r="12" spans="1:5" ht="16.5" customHeight="1" outlineLevel="4" x14ac:dyDescent="0.25">
      <c r="A12" s="28">
        <v>7</v>
      </c>
      <c r="B12" s="12" t="s">
        <v>11</v>
      </c>
      <c r="C12" s="13">
        <v>470351.17</v>
      </c>
      <c r="D12" s="7">
        <v>31189</v>
      </c>
      <c r="E12" s="8">
        <f t="shared" si="0"/>
        <v>439162.17</v>
      </c>
    </row>
    <row r="13" spans="1:5" ht="16.5" customHeight="1" outlineLevel="4" x14ac:dyDescent="0.25">
      <c r="A13" s="28">
        <v>8</v>
      </c>
      <c r="B13" s="12" t="s">
        <v>24</v>
      </c>
      <c r="C13" s="13">
        <v>433089.72</v>
      </c>
      <c r="D13" s="7">
        <f>C13</f>
        <v>433089.72</v>
      </c>
      <c r="E13" s="8">
        <f t="shared" si="0"/>
        <v>0</v>
      </c>
    </row>
    <row r="14" spans="1:5" ht="16.5" customHeight="1" outlineLevel="4" x14ac:dyDescent="0.25">
      <c r="A14" s="28">
        <v>9</v>
      </c>
      <c r="B14" s="12" t="s">
        <v>14</v>
      </c>
      <c r="C14" s="13">
        <v>360629.42</v>
      </c>
      <c r="D14" s="7">
        <f>C14</f>
        <v>360629.42</v>
      </c>
      <c r="E14" s="8">
        <f t="shared" si="0"/>
        <v>0</v>
      </c>
    </row>
    <row r="15" spans="1:5" ht="16.5" customHeight="1" outlineLevel="4" x14ac:dyDescent="0.25">
      <c r="A15" s="28">
        <v>10</v>
      </c>
      <c r="B15" s="12" t="s">
        <v>12</v>
      </c>
      <c r="C15" s="13">
        <v>331180.88</v>
      </c>
      <c r="D15" s="7">
        <v>331180.88</v>
      </c>
      <c r="E15" s="8">
        <f t="shared" si="0"/>
        <v>0</v>
      </c>
    </row>
    <row r="16" spans="1:5" ht="16.5" customHeight="1" outlineLevel="4" x14ac:dyDescent="0.25">
      <c r="A16" s="28">
        <v>11</v>
      </c>
      <c r="B16" s="12" t="s">
        <v>17</v>
      </c>
      <c r="C16" s="13">
        <v>296490.28000000003</v>
      </c>
      <c r="D16" s="7">
        <f>C16</f>
        <v>296490.28000000003</v>
      </c>
      <c r="E16" s="8">
        <f t="shared" si="0"/>
        <v>0</v>
      </c>
    </row>
    <row r="17" spans="1:5" ht="16.5" customHeight="1" outlineLevel="4" x14ac:dyDescent="0.25">
      <c r="A17" s="28">
        <v>12</v>
      </c>
      <c r="B17" s="12" t="s">
        <v>13</v>
      </c>
      <c r="C17" s="13">
        <v>275177.26</v>
      </c>
      <c r="D17" s="7">
        <v>0</v>
      </c>
      <c r="E17" s="8">
        <f t="shared" si="0"/>
        <v>275177.26</v>
      </c>
    </row>
    <row r="18" spans="1:5" ht="16.5" customHeight="1" outlineLevel="4" x14ac:dyDescent="0.25">
      <c r="A18" s="28">
        <v>13</v>
      </c>
      <c r="B18" s="12" t="s">
        <v>23</v>
      </c>
      <c r="C18" s="13">
        <v>210987.82</v>
      </c>
      <c r="D18" s="7">
        <v>29014</v>
      </c>
      <c r="E18" s="8">
        <f t="shared" si="0"/>
        <v>181973.82</v>
      </c>
    </row>
    <row r="19" spans="1:5" ht="16.5" customHeight="1" outlineLevel="4" x14ac:dyDescent="0.25">
      <c r="A19" s="28">
        <v>14</v>
      </c>
      <c r="B19" s="12" t="s">
        <v>15</v>
      </c>
      <c r="C19" s="13">
        <v>203517.29</v>
      </c>
      <c r="D19" s="7">
        <v>0</v>
      </c>
      <c r="E19" s="8">
        <f t="shared" si="0"/>
        <v>203517.29</v>
      </c>
    </row>
    <row r="20" spans="1:5" ht="16.5" customHeight="1" outlineLevel="4" x14ac:dyDescent="0.25">
      <c r="A20" s="28">
        <v>15</v>
      </c>
      <c r="B20" s="12" t="s">
        <v>16</v>
      </c>
      <c r="C20" s="13">
        <v>202464.4</v>
      </c>
      <c r="D20" s="7">
        <v>0</v>
      </c>
      <c r="E20" s="8">
        <f t="shared" si="0"/>
        <v>202464.4</v>
      </c>
    </row>
    <row r="21" spans="1:5" ht="16.5" customHeight="1" outlineLevel="4" x14ac:dyDescent="0.25">
      <c r="A21" s="28">
        <v>16</v>
      </c>
      <c r="B21" s="12" t="s">
        <v>19</v>
      </c>
      <c r="C21" s="13">
        <v>188213.08</v>
      </c>
      <c r="D21" s="7">
        <v>11069</v>
      </c>
      <c r="E21" s="8">
        <f t="shared" si="0"/>
        <v>177144.08</v>
      </c>
    </row>
    <row r="22" spans="1:5" ht="16.5" customHeight="1" outlineLevel="4" x14ac:dyDescent="0.25">
      <c r="A22" s="28">
        <v>17</v>
      </c>
      <c r="B22" s="12" t="s">
        <v>42</v>
      </c>
      <c r="C22" s="13">
        <v>178172.81</v>
      </c>
      <c r="D22" s="7">
        <v>22641</v>
      </c>
      <c r="E22" s="8">
        <f t="shared" si="0"/>
        <v>155531.81</v>
      </c>
    </row>
    <row r="23" spans="1:5" ht="16.5" customHeight="1" outlineLevel="4" x14ac:dyDescent="0.25">
      <c r="A23" s="28">
        <v>18</v>
      </c>
      <c r="B23" s="12" t="s">
        <v>18</v>
      </c>
      <c r="C23" s="13">
        <v>153431.93</v>
      </c>
      <c r="D23" s="7">
        <f>C23</f>
        <v>153431.93</v>
      </c>
      <c r="E23" s="8">
        <f t="shared" si="0"/>
        <v>0</v>
      </c>
    </row>
    <row r="24" spans="1:5" ht="16.5" customHeight="1" outlineLevel="4" x14ac:dyDescent="0.25">
      <c r="A24" s="28">
        <v>19</v>
      </c>
      <c r="B24" s="12" t="s">
        <v>22</v>
      </c>
      <c r="C24" s="13">
        <v>134029.75</v>
      </c>
      <c r="D24" s="7">
        <v>29742</v>
      </c>
      <c r="E24" s="8">
        <f t="shared" si="0"/>
        <v>104287.75</v>
      </c>
    </row>
    <row r="25" spans="1:5" ht="16.5" customHeight="1" outlineLevel="4" x14ac:dyDescent="0.25">
      <c r="A25" s="28">
        <v>20</v>
      </c>
      <c r="B25" s="12" t="s">
        <v>54</v>
      </c>
      <c r="C25" s="13">
        <v>121852.75</v>
      </c>
      <c r="D25" s="7">
        <v>26822</v>
      </c>
      <c r="E25" s="8">
        <f t="shared" si="0"/>
        <v>95030.75</v>
      </c>
    </row>
    <row r="26" spans="1:5" ht="16.5" customHeight="1" outlineLevel="4" x14ac:dyDescent="0.25">
      <c r="A26" s="28">
        <v>21</v>
      </c>
      <c r="B26" s="12" t="s">
        <v>65</v>
      </c>
      <c r="C26" s="13">
        <v>105272.22</v>
      </c>
      <c r="D26" s="7">
        <v>35723</v>
      </c>
      <c r="E26" s="8">
        <f t="shared" si="0"/>
        <v>69549.22</v>
      </c>
    </row>
    <row r="27" spans="1:5" ht="16.5" customHeight="1" x14ac:dyDescent="0.25">
      <c r="A27" s="28">
        <v>22</v>
      </c>
      <c r="B27" s="12" t="s">
        <v>26</v>
      </c>
      <c r="C27" s="13">
        <v>98357.51</v>
      </c>
      <c r="D27" s="8">
        <v>0</v>
      </c>
      <c r="E27" s="8">
        <f t="shared" si="0"/>
        <v>98357.51</v>
      </c>
    </row>
    <row r="28" spans="1:5" ht="16.5" customHeight="1" x14ac:dyDescent="0.25">
      <c r="A28" s="28">
        <v>23</v>
      </c>
      <c r="B28" s="12" t="s">
        <v>27</v>
      </c>
      <c r="C28" s="13">
        <v>97462.78</v>
      </c>
      <c r="D28" s="8">
        <v>0</v>
      </c>
      <c r="E28" s="8">
        <f t="shared" si="0"/>
        <v>97462.78</v>
      </c>
    </row>
    <row r="29" spans="1:5" ht="16.5" customHeight="1" x14ac:dyDescent="0.25">
      <c r="A29" s="28">
        <v>24</v>
      </c>
      <c r="B29" s="12" t="s">
        <v>29</v>
      </c>
      <c r="C29" s="13">
        <v>85755.49</v>
      </c>
      <c r="D29" s="8">
        <v>85755.49</v>
      </c>
      <c r="E29" s="8">
        <f t="shared" si="0"/>
        <v>0</v>
      </c>
    </row>
    <row r="30" spans="1:5" ht="16.5" customHeight="1" x14ac:dyDescent="0.25">
      <c r="A30" s="28">
        <v>25</v>
      </c>
      <c r="B30" s="12" t="s">
        <v>33</v>
      </c>
      <c r="C30" s="13">
        <v>85068.07</v>
      </c>
      <c r="D30" s="8">
        <v>19736</v>
      </c>
      <c r="E30" s="8">
        <f t="shared" si="0"/>
        <v>65332.070000000007</v>
      </c>
    </row>
    <row r="31" spans="1:5" ht="16.5" customHeight="1" x14ac:dyDescent="0.25">
      <c r="A31" s="28">
        <v>26</v>
      </c>
      <c r="B31" s="12" t="s">
        <v>58</v>
      </c>
      <c r="C31" s="13">
        <v>80064.399999999994</v>
      </c>
      <c r="D31" s="8">
        <v>11132</v>
      </c>
      <c r="E31" s="8">
        <f t="shared" si="0"/>
        <v>68932.399999999994</v>
      </c>
    </row>
    <row r="32" spans="1:5" ht="16.5" customHeight="1" x14ac:dyDescent="0.25">
      <c r="A32" s="28">
        <v>27</v>
      </c>
      <c r="B32" s="12" t="s">
        <v>28</v>
      </c>
      <c r="C32" s="13">
        <v>78194.710000000006</v>
      </c>
      <c r="D32" s="8">
        <v>0</v>
      </c>
      <c r="E32" s="8">
        <f t="shared" si="0"/>
        <v>78194.710000000006</v>
      </c>
    </row>
    <row r="33" spans="1:5" ht="16.5" customHeight="1" x14ac:dyDescent="0.25">
      <c r="A33" s="28">
        <v>28</v>
      </c>
      <c r="B33" s="12" t="s">
        <v>64</v>
      </c>
      <c r="C33" s="13">
        <v>75300.639999999999</v>
      </c>
      <c r="D33" s="8">
        <v>75300.639999999999</v>
      </c>
      <c r="E33" s="8">
        <f t="shared" si="0"/>
        <v>0</v>
      </c>
    </row>
    <row r="34" spans="1:5" ht="16.5" customHeight="1" x14ac:dyDescent="0.25">
      <c r="A34" s="28">
        <v>29</v>
      </c>
      <c r="B34" s="12" t="s">
        <v>31</v>
      </c>
      <c r="C34" s="13">
        <v>71804.570000000007</v>
      </c>
      <c r="D34" s="8">
        <v>3818</v>
      </c>
      <c r="E34" s="8">
        <f t="shared" si="0"/>
        <v>67986.570000000007</v>
      </c>
    </row>
    <row r="35" spans="1:5" ht="16.5" customHeight="1" x14ac:dyDescent="0.25">
      <c r="A35" s="28">
        <v>30</v>
      </c>
      <c r="B35" s="12" t="s">
        <v>20</v>
      </c>
      <c r="C35" s="13">
        <v>70187.48</v>
      </c>
      <c r="D35" s="8">
        <v>70187.48</v>
      </c>
      <c r="E35" s="8">
        <f t="shared" si="0"/>
        <v>0</v>
      </c>
    </row>
    <row r="36" spans="1:5" ht="16.5" customHeight="1" x14ac:dyDescent="0.25">
      <c r="A36" s="28">
        <v>31</v>
      </c>
      <c r="B36" s="12" t="s">
        <v>44</v>
      </c>
      <c r="C36" s="13">
        <v>69803.34</v>
      </c>
      <c r="D36" s="8">
        <v>12495</v>
      </c>
      <c r="E36" s="8">
        <f t="shared" si="0"/>
        <v>57308.34</v>
      </c>
    </row>
    <row r="37" spans="1:5" ht="16.5" customHeight="1" x14ac:dyDescent="0.25">
      <c r="A37" s="28">
        <v>32</v>
      </c>
      <c r="B37" s="12" t="s">
        <v>41</v>
      </c>
      <c r="C37" s="13">
        <v>67252.52</v>
      </c>
      <c r="D37" s="8">
        <v>49835</v>
      </c>
      <c r="E37" s="8">
        <f t="shared" si="0"/>
        <v>17417.520000000004</v>
      </c>
    </row>
    <row r="38" spans="1:5" ht="16.5" customHeight="1" x14ac:dyDescent="0.25">
      <c r="A38" s="28">
        <v>33</v>
      </c>
      <c r="B38" s="12" t="s">
        <v>8</v>
      </c>
      <c r="C38" s="13">
        <v>65759.22</v>
      </c>
      <c r="D38" s="8">
        <v>65759.22</v>
      </c>
      <c r="E38" s="8">
        <f t="shared" si="0"/>
        <v>0</v>
      </c>
    </row>
    <row r="39" spans="1:5" ht="16.5" customHeight="1" x14ac:dyDescent="0.25">
      <c r="A39" s="28">
        <v>34</v>
      </c>
      <c r="B39" s="12" t="s">
        <v>43</v>
      </c>
      <c r="C39" s="13">
        <v>62586.58</v>
      </c>
      <c r="D39" s="8">
        <v>62586.58</v>
      </c>
      <c r="E39" s="8">
        <f t="shared" si="0"/>
        <v>0</v>
      </c>
    </row>
    <row r="40" spans="1:5" ht="16.5" customHeight="1" x14ac:dyDescent="0.25">
      <c r="A40" s="28">
        <v>35</v>
      </c>
      <c r="B40" s="12" t="s">
        <v>30</v>
      </c>
      <c r="C40" s="13">
        <v>60773.02</v>
      </c>
      <c r="D40" s="8">
        <v>60773.02</v>
      </c>
      <c r="E40" s="8">
        <f t="shared" si="0"/>
        <v>0</v>
      </c>
    </row>
    <row r="41" spans="1:5" ht="16.5" customHeight="1" x14ac:dyDescent="0.25">
      <c r="A41" s="28">
        <v>36</v>
      </c>
      <c r="B41" s="12" t="s">
        <v>56</v>
      </c>
      <c r="C41" s="13">
        <v>58674.080000000002</v>
      </c>
      <c r="D41" s="8">
        <v>8140</v>
      </c>
      <c r="E41" s="8">
        <f t="shared" si="0"/>
        <v>50534.080000000002</v>
      </c>
    </row>
    <row r="42" spans="1:5" ht="16.5" customHeight="1" x14ac:dyDescent="0.25">
      <c r="A42" s="28">
        <v>37</v>
      </c>
      <c r="B42" s="12" t="s">
        <v>75</v>
      </c>
      <c r="C42" s="13">
        <v>53909.59</v>
      </c>
      <c r="D42" s="8">
        <v>16954</v>
      </c>
      <c r="E42" s="8">
        <f t="shared" si="0"/>
        <v>36955.589999999997</v>
      </c>
    </row>
    <row r="43" spans="1:5" ht="16.5" customHeight="1" x14ac:dyDescent="0.25">
      <c r="A43" s="28">
        <v>38</v>
      </c>
      <c r="B43" s="12" t="s">
        <v>36</v>
      </c>
      <c r="C43" s="13">
        <v>51811.58</v>
      </c>
      <c r="D43" s="8">
        <v>51811.58</v>
      </c>
      <c r="E43" s="8">
        <f t="shared" si="0"/>
        <v>0</v>
      </c>
    </row>
    <row r="44" spans="1:5" ht="16.5" customHeight="1" x14ac:dyDescent="0.25"/>
    <row r="45" spans="1:5" ht="16.5" customHeight="1" x14ac:dyDescent="0.25"/>
    <row r="46" spans="1:5" ht="16.5" customHeight="1" x14ac:dyDescent="0.25"/>
    <row r="47" spans="1:5" ht="16.5" customHeight="1" x14ac:dyDescent="0.25"/>
    <row r="49" s="15" customFormat="1" x14ac:dyDescent="0.25"/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workbookViewId="0">
      <selection activeCell="H19" sqref="H19"/>
    </sheetView>
  </sheetViews>
  <sheetFormatPr defaultColWidth="9.140625" defaultRowHeight="15.75" outlineLevelRow="4" x14ac:dyDescent="0.25"/>
  <cols>
    <col min="1" max="1" width="7" style="15" customWidth="1"/>
    <col min="2" max="2" width="55.7109375" style="16" customWidth="1"/>
    <col min="3" max="3" width="18.140625" style="15" customWidth="1"/>
    <col min="4" max="4" width="16.85546875" style="15" customWidth="1"/>
    <col min="5" max="5" width="19.42578125" style="15" customWidth="1"/>
    <col min="6" max="252" width="9.140625" style="15"/>
    <col min="253" max="253" width="7" style="15" customWidth="1"/>
    <col min="254" max="254" width="55.7109375" style="15" customWidth="1"/>
    <col min="255" max="255" width="18.140625" style="15" customWidth="1"/>
    <col min="256" max="256" width="16.5703125" style="15" customWidth="1"/>
    <col min="257" max="257" width="18.28515625" style="15" customWidth="1"/>
    <col min="258" max="508" width="9.140625" style="15"/>
    <col min="509" max="509" width="7" style="15" customWidth="1"/>
    <col min="510" max="510" width="55.7109375" style="15" customWidth="1"/>
    <col min="511" max="511" width="18.140625" style="15" customWidth="1"/>
    <col min="512" max="512" width="16.5703125" style="15" customWidth="1"/>
    <col min="513" max="513" width="18.28515625" style="15" customWidth="1"/>
    <col min="514" max="764" width="9.140625" style="15"/>
    <col min="765" max="765" width="7" style="15" customWidth="1"/>
    <col min="766" max="766" width="55.7109375" style="15" customWidth="1"/>
    <col min="767" max="767" width="18.140625" style="15" customWidth="1"/>
    <col min="768" max="768" width="16.5703125" style="15" customWidth="1"/>
    <col min="769" max="769" width="18.28515625" style="15" customWidth="1"/>
    <col min="770" max="1020" width="9.140625" style="15"/>
    <col min="1021" max="1021" width="7" style="15" customWidth="1"/>
    <col min="1022" max="1022" width="55.7109375" style="15" customWidth="1"/>
    <col min="1023" max="1023" width="18.140625" style="15" customWidth="1"/>
    <col min="1024" max="1024" width="16.5703125" style="15" customWidth="1"/>
    <col min="1025" max="1025" width="18.28515625" style="15" customWidth="1"/>
    <col min="1026" max="1276" width="9.140625" style="15"/>
    <col min="1277" max="1277" width="7" style="15" customWidth="1"/>
    <col min="1278" max="1278" width="55.7109375" style="15" customWidth="1"/>
    <col min="1279" max="1279" width="18.140625" style="15" customWidth="1"/>
    <col min="1280" max="1280" width="16.5703125" style="15" customWidth="1"/>
    <col min="1281" max="1281" width="18.28515625" style="15" customWidth="1"/>
    <col min="1282" max="1532" width="9.140625" style="15"/>
    <col min="1533" max="1533" width="7" style="15" customWidth="1"/>
    <col min="1534" max="1534" width="55.7109375" style="15" customWidth="1"/>
    <col min="1535" max="1535" width="18.140625" style="15" customWidth="1"/>
    <col min="1536" max="1536" width="16.5703125" style="15" customWidth="1"/>
    <col min="1537" max="1537" width="18.28515625" style="15" customWidth="1"/>
    <col min="1538" max="1788" width="9.140625" style="15"/>
    <col min="1789" max="1789" width="7" style="15" customWidth="1"/>
    <col min="1790" max="1790" width="55.7109375" style="15" customWidth="1"/>
    <col min="1791" max="1791" width="18.140625" style="15" customWidth="1"/>
    <col min="1792" max="1792" width="16.5703125" style="15" customWidth="1"/>
    <col min="1793" max="1793" width="18.28515625" style="15" customWidth="1"/>
    <col min="1794" max="2044" width="9.140625" style="15"/>
    <col min="2045" max="2045" width="7" style="15" customWidth="1"/>
    <col min="2046" max="2046" width="55.7109375" style="15" customWidth="1"/>
    <col min="2047" max="2047" width="18.140625" style="15" customWidth="1"/>
    <col min="2048" max="2048" width="16.5703125" style="15" customWidth="1"/>
    <col min="2049" max="2049" width="18.28515625" style="15" customWidth="1"/>
    <col min="2050" max="2300" width="9.140625" style="15"/>
    <col min="2301" max="2301" width="7" style="15" customWidth="1"/>
    <col min="2302" max="2302" width="55.7109375" style="15" customWidth="1"/>
    <col min="2303" max="2303" width="18.140625" style="15" customWidth="1"/>
    <col min="2304" max="2304" width="16.5703125" style="15" customWidth="1"/>
    <col min="2305" max="2305" width="18.28515625" style="15" customWidth="1"/>
    <col min="2306" max="2556" width="9.140625" style="15"/>
    <col min="2557" max="2557" width="7" style="15" customWidth="1"/>
    <col min="2558" max="2558" width="55.7109375" style="15" customWidth="1"/>
    <col min="2559" max="2559" width="18.140625" style="15" customWidth="1"/>
    <col min="2560" max="2560" width="16.5703125" style="15" customWidth="1"/>
    <col min="2561" max="2561" width="18.28515625" style="15" customWidth="1"/>
    <col min="2562" max="2812" width="9.140625" style="15"/>
    <col min="2813" max="2813" width="7" style="15" customWidth="1"/>
    <col min="2814" max="2814" width="55.7109375" style="15" customWidth="1"/>
    <col min="2815" max="2815" width="18.140625" style="15" customWidth="1"/>
    <col min="2816" max="2816" width="16.5703125" style="15" customWidth="1"/>
    <col min="2817" max="2817" width="18.28515625" style="15" customWidth="1"/>
    <col min="2818" max="3068" width="9.140625" style="15"/>
    <col min="3069" max="3069" width="7" style="15" customWidth="1"/>
    <col min="3070" max="3070" width="55.7109375" style="15" customWidth="1"/>
    <col min="3071" max="3071" width="18.140625" style="15" customWidth="1"/>
    <col min="3072" max="3072" width="16.5703125" style="15" customWidth="1"/>
    <col min="3073" max="3073" width="18.28515625" style="15" customWidth="1"/>
    <col min="3074" max="3324" width="9.140625" style="15"/>
    <col min="3325" max="3325" width="7" style="15" customWidth="1"/>
    <col min="3326" max="3326" width="55.7109375" style="15" customWidth="1"/>
    <col min="3327" max="3327" width="18.140625" style="15" customWidth="1"/>
    <col min="3328" max="3328" width="16.5703125" style="15" customWidth="1"/>
    <col min="3329" max="3329" width="18.28515625" style="15" customWidth="1"/>
    <col min="3330" max="3580" width="9.140625" style="15"/>
    <col min="3581" max="3581" width="7" style="15" customWidth="1"/>
    <col min="3582" max="3582" width="55.7109375" style="15" customWidth="1"/>
    <col min="3583" max="3583" width="18.140625" style="15" customWidth="1"/>
    <col min="3584" max="3584" width="16.5703125" style="15" customWidth="1"/>
    <col min="3585" max="3585" width="18.28515625" style="15" customWidth="1"/>
    <col min="3586" max="3836" width="9.140625" style="15"/>
    <col min="3837" max="3837" width="7" style="15" customWidth="1"/>
    <col min="3838" max="3838" width="55.7109375" style="15" customWidth="1"/>
    <col min="3839" max="3839" width="18.140625" style="15" customWidth="1"/>
    <col min="3840" max="3840" width="16.5703125" style="15" customWidth="1"/>
    <col min="3841" max="3841" width="18.28515625" style="15" customWidth="1"/>
    <col min="3842" max="4092" width="9.140625" style="15"/>
    <col min="4093" max="4093" width="7" style="15" customWidth="1"/>
    <col min="4094" max="4094" width="55.7109375" style="15" customWidth="1"/>
    <col min="4095" max="4095" width="18.140625" style="15" customWidth="1"/>
    <col min="4096" max="4096" width="16.5703125" style="15" customWidth="1"/>
    <col min="4097" max="4097" width="18.28515625" style="15" customWidth="1"/>
    <col min="4098" max="4348" width="9.140625" style="15"/>
    <col min="4349" max="4349" width="7" style="15" customWidth="1"/>
    <col min="4350" max="4350" width="55.7109375" style="15" customWidth="1"/>
    <col min="4351" max="4351" width="18.140625" style="15" customWidth="1"/>
    <col min="4352" max="4352" width="16.5703125" style="15" customWidth="1"/>
    <col min="4353" max="4353" width="18.28515625" style="15" customWidth="1"/>
    <col min="4354" max="4604" width="9.140625" style="15"/>
    <col min="4605" max="4605" width="7" style="15" customWidth="1"/>
    <col min="4606" max="4606" width="55.7109375" style="15" customWidth="1"/>
    <col min="4607" max="4607" width="18.140625" style="15" customWidth="1"/>
    <col min="4608" max="4608" width="16.5703125" style="15" customWidth="1"/>
    <col min="4609" max="4609" width="18.28515625" style="15" customWidth="1"/>
    <col min="4610" max="4860" width="9.140625" style="15"/>
    <col min="4861" max="4861" width="7" style="15" customWidth="1"/>
    <col min="4862" max="4862" width="55.7109375" style="15" customWidth="1"/>
    <col min="4863" max="4863" width="18.140625" style="15" customWidth="1"/>
    <col min="4864" max="4864" width="16.5703125" style="15" customWidth="1"/>
    <col min="4865" max="4865" width="18.28515625" style="15" customWidth="1"/>
    <col min="4866" max="5116" width="9.140625" style="15"/>
    <col min="5117" max="5117" width="7" style="15" customWidth="1"/>
    <col min="5118" max="5118" width="55.7109375" style="15" customWidth="1"/>
    <col min="5119" max="5119" width="18.140625" style="15" customWidth="1"/>
    <col min="5120" max="5120" width="16.5703125" style="15" customWidth="1"/>
    <col min="5121" max="5121" width="18.28515625" style="15" customWidth="1"/>
    <col min="5122" max="5372" width="9.140625" style="15"/>
    <col min="5373" max="5373" width="7" style="15" customWidth="1"/>
    <col min="5374" max="5374" width="55.7109375" style="15" customWidth="1"/>
    <col min="5375" max="5375" width="18.140625" style="15" customWidth="1"/>
    <col min="5376" max="5376" width="16.5703125" style="15" customWidth="1"/>
    <col min="5377" max="5377" width="18.28515625" style="15" customWidth="1"/>
    <col min="5378" max="5628" width="9.140625" style="15"/>
    <col min="5629" max="5629" width="7" style="15" customWidth="1"/>
    <col min="5630" max="5630" width="55.7109375" style="15" customWidth="1"/>
    <col min="5631" max="5631" width="18.140625" style="15" customWidth="1"/>
    <col min="5632" max="5632" width="16.5703125" style="15" customWidth="1"/>
    <col min="5633" max="5633" width="18.28515625" style="15" customWidth="1"/>
    <col min="5634" max="5884" width="9.140625" style="15"/>
    <col min="5885" max="5885" width="7" style="15" customWidth="1"/>
    <col min="5886" max="5886" width="55.7109375" style="15" customWidth="1"/>
    <col min="5887" max="5887" width="18.140625" style="15" customWidth="1"/>
    <col min="5888" max="5888" width="16.5703125" style="15" customWidth="1"/>
    <col min="5889" max="5889" width="18.28515625" style="15" customWidth="1"/>
    <col min="5890" max="6140" width="9.140625" style="15"/>
    <col min="6141" max="6141" width="7" style="15" customWidth="1"/>
    <col min="6142" max="6142" width="55.7109375" style="15" customWidth="1"/>
    <col min="6143" max="6143" width="18.140625" style="15" customWidth="1"/>
    <col min="6144" max="6144" width="16.5703125" style="15" customWidth="1"/>
    <col min="6145" max="6145" width="18.28515625" style="15" customWidth="1"/>
    <col min="6146" max="6396" width="9.140625" style="15"/>
    <col min="6397" max="6397" width="7" style="15" customWidth="1"/>
    <col min="6398" max="6398" width="55.7109375" style="15" customWidth="1"/>
    <col min="6399" max="6399" width="18.140625" style="15" customWidth="1"/>
    <col min="6400" max="6400" width="16.5703125" style="15" customWidth="1"/>
    <col min="6401" max="6401" width="18.28515625" style="15" customWidth="1"/>
    <col min="6402" max="6652" width="9.140625" style="15"/>
    <col min="6653" max="6653" width="7" style="15" customWidth="1"/>
    <col min="6654" max="6654" width="55.7109375" style="15" customWidth="1"/>
    <col min="6655" max="6655" width="18.140625" style="15" customWidth="1"/>
    <col min="6656" max="6656" width="16.5703125" style="15" customWidth="1"/>
    <col min="6657" max="6657" width="18.28515625" style="15" customWidth="1"/>
    <col min="6658" max="6908" width="9.140625" style="15"/>
    <col min="6909" max="6909" width="7" style="15" customWidth="1"/>
    <col min="6910" max="6910" width="55.7109375" style="15" customWidth="1"/>
    <col min="6911" max="6911" width="18.140625" style="15" customWidth="1"/>
    <col min="6912" max="6912" width="16.5703125" style="15" customWidth="1"/>
    <col min="6913" max="6913" width="18.28515625" style="15" customWidth="1"/>
    <col min="6914" max="7164" width="9.140625" style="15"/>
    <col min="7165" max="7165" width="7" style="15" customWidth="1"/>
    <col min="7166" max="7166" width="55.7109375" style="15" customWidth="1"/>
    <col min="7167" max="7167" width="18.140625" style="15" customWidth="1"/>
    <col min="7168" max="7168" width="16.5703125" style="15" customWidth="1"/>
    <col min="7169" max="7169" width="18.28515625" style="15" customWidth="1"/>
    <col min="7170" max="7420" width="9.140625" style="15"/>
    <col min="7421" max="7421" width="7" style="15" customWidth="1"/>
    <col min="7422" max="7422" width="55.7109375" style="15" customWidth="1"/>
    <col min="7423" max="7423" width="18.140625" style="15" customWidth="1"/>
    <col min="7424" max="7424" width="16.5703125" style="15" customWidth="1"/>
    <col min="7425" max="7425" width="18.28515625" style="15" customWidth="1"/>
    <col min="7426" max="7676" width="9.140625" style="15"/>
    <col min="7677" max="7677" width="7" style="15" customWidth="1"/>
    <col min="7678" max="7678" width="55.7109375" style="15" customWidth="1"/>
    <col min="7679" max="7679" width="18.140625" style="15" customWidth="1"/>
    <col min="7680" max="7680" width="16.5703125" style="15" customWidth="1"/>
    <col min="7681" max="7681" width="18.28515625" style="15" customWidth="1"/>
    <col min="7682" max="7932" width="9.140625" style="15"/>
    <col min="7933" max="7933" width="7" style="15" customWidth="1"/>
    <col min="7934" max="7934" width="55.7109375" style="15" customWidth="1"/>
    <col min="7935" max="7935" width="18.140625" style="15" customWidth="1"/>
    <col min="7936" max="7936" width="16.5703125" style="15" customWidth="1"/>
    <col min="7937" max="7937" width="18.28515625" style="15" customWidth="1"/>
    <col min="7938" max="8188" width="9.140625" style="15"/>
    <col min="8189" max="8189" width="7" style="15" customWidth="1"/>
    <col min="8190" max="8190" width="55.7109375" style="15" customWidth="1"/>
    <col min="8191" max="8191" width="18.140625" style="15" customWidth="1"/>
    <col min="8192" max="8192" width="16.5703125" style="15" customWidth="1"/>
    <col min="8193" max="8193" width="18.28515625" style="15" customWidth="1"/>
    <col min="8194" max="8444" width="9.140625" style="15"/>
    <col min="8445" max="8445" width="7" style="15" customWidth="1"/>
    <col min="8446" max="8446" width="55.7109375" style="15" customWidth="1"/>
    <col min="8447" max="8447" width="18.140625" style="15" customWidth="1"/>
    <col min="8448" max="8448" width="16.5703125" style="15" customWidth="1"/>
    <col min="8449" max="8449" width="18.28515625" style="15" customWidth="1"/>
    <col min="8450" max="8700" width="9.140625" style="15"/>
    <col min="8701" max="8701" width="7" style="15" customWidth="1"/>
    <col min="8702" max="8702" width="55.7109375" style="15" customWidth="1"/>
    <col min="8703" max="8703" width="18.140625" style="15" customWidth="1"/>
    <col min="8704" max="8704" width="16.5703125" style="15" customWidth="1"/>
    <col min="8705" max="8705" width="18.28515625" style="15" customWidth="1"/>
    <col min="8706" max="8956" width="9.140625" style="15"/>
    <col min="8957" max="8957" width="7" style="15" customWidth="1"/>
    <col min="8958" max="8958" width="55.7109375" style="15" customWidth="1"/>
    <col min="8959" max="8959" width="18.140625" style="15" customWidth="1"/>
    <col min="8960" max="8960" width="16.5703125" style="15" customWidth="1"/>
    <col min="8961" max="8961" width="18.28515625" style="15" customWidth="1"/>
    <col min="8962" max="9212" width="9.140625" style="15"/>
    <col min="9213" max="9213" width="7" style="15" customWidth="1"/>
    <col min="9214" max="9214" width="55.7109375" style="15" customWidth="1"/>
    <col min="9215" max="9215" width="18.140625" style="15" customWidth="1"/>
    <col min="9216" max="9216" width="16.5703125" style="15" customWidth="1"/>
    <col min="9217" max="9217" width="18.28515625" style="15" customWidth="1"/>
    <col min="9218" max="9468" width="9.140625" style="15"/>
    <col min="9469" max="9469" width="7" style="15" customWidth="1"/>
    <col min="9470" max="9470" width="55.7109375" style="15" customWidth="1"/>
    <col min="9471" max="9471" width="18.140625" style="15" customWidth="1"/>
    <col min="9472" max="9472" width="16.5703125" style="15" customWidth="1"/>
    <col min="9473" max="9473" width="18.28515625" style="15" customWidth="1"/>
    <col min="9474" max="9724" width="9.140625" style="15"/>
    <col min="9725" max="9725" width="7" style="15" customWidth="1"/>
    <col min="9726" max="9726" width="55.7109375" style="15" customWidth="1"/>
    <col min="9727" max="9727" width="18.140625" style="15" customWidth="1"/>
    <col min="9728" max="9728" width="16.5703125" style="15" customWidth="1"/>
    <col min="9729" max="9729" width="18.28515625" style="15" customWidth="1"/>
    <col min="9730" max="9980" width="9.140625" style="15"/>
    <col min="9981" max="9981" width="7" style="15" customWidth="1"/>
    <col min="9982" max="9982" width="55.7109375" style="15" customWidth="1"/>
    <col min="9983" max="9983" width="18.140625" style="15" customWidth="1"/>
    <col min="9984" max="9984" width="16.5703125" style="15" customWidth="1"/>
    <col min="9985" max="9985" width="18.28515625" style="15" customWidth="1"/>
    <col min="9986" max="10236" width="9.140625" style="15"/>
    <col min="10237" max="10237" width="7" style="15" customWidth="1"/>
    <col min="10238" max="10238" width="55.7109375" style="15" customWidth="1"/>
    <col min="10239" max="10239" width="18.140625" style="15" customWidth="1"/>
    <col min="10240" max="10240" width="16.5703125" style="15" customWidth="1"/>
    <col min="10241" max="10241" width="18.28515625" style="15" customWidth="1"/>
    <col min="10242" max="10492" width="9.140625" style="15"/>
    <col min="10493" max="10493" width="7" style="15" customWidth="1"/>
    <col min="10494" max="10494" width="55.7109375" style="15" customWidth="1"/>
    <col min="10495" max="10495" width="18.140625" style="15" customWidth="1"/>
    <col min="10496" max="10496" width="16.5703125" style="15" customWidth="1"/>
    <col min="10497" max="10497" width="18.28515625" style="15" customWidth="1"/>
    <col min="10498" max="10748" width="9.140625" style="15"/>
    <col min="10749" max="10749" width="7" style="15" customWidth="1"/>
    <col min="10750" max="10750" width="55.7109375" style="15" customWidth="1"/>
    <col min="10751" max="10751" width="18.140625" style="15" customWidth="1"/>
    <col min="10752" max="10752" width="16.5703125" style="15" customWidth="1"/>
    <col min="10753" max="10753" width="18.28515625" style="15" customWidth="1"/>
    <col min="10754" max="11004" width="9.140625" style="15"/>
    <col min="11005" max="11005" width="7" style="15" customWidth="1"/>
    <col min="11006" max="11006" width="55.7109375" style="15" customWidth="1"/>
    <col min="11007" max="11007" width="18.140625" style="15" customWidth="1"/>
    <col min="11008" max="11008" width="16.5703125" style="15" customWidth="1"/>
    <col min="11009" max="11009" width="18.28515625" style="15" customWidth="1"/>
    <col min="11010" max="11260" width="9.140625" style="15"/>
    <col min="11261" max="11261" width="7" style="15" customWidth="1"/>
    <col min="11262" max="11262" width="55.7109375" style="15" customWidth="1"/>
    <col min="11263" max="11263" width="18.140625" style="15" customWidth="1"/>
    <col min="11264" max="11264" width="16.5703125" style="15" customWidth="1"/>
    <col min="11265" max="11265" width="18.28515625" style="15" customWidth="1"/>
    <col min="11266" max="11516" width="9.140625" style="15"/>
    <col min="11517" max="11517" width="7" style="15" customWidth="1"/>
    <col min="11518" max="11518" width="55.7109375" style="15" customWidth="1"/>
    <col min="11519" max="11519" width="18.140625" style="15" customWidth="1"/>
    <col min="11520" max="11520" width="16.5703125" style="15" customWidth="1"/>
    <col min="11521" max="11521" width="18.28515625" style="15" customWidth="1"/>
    <col min="11522" max="11772" width="9.140625" style="15"/>
    <col min="11773" max="11773" width="7" style="15" customWidth="1"/>
    <col min="11774" max="11774" width="55.7109375" style="15" customWidth="1"/>
    <col min="11775" max="11775" width="18.140625" style="15" customWidth="1"/>
    <col min="11776" max="11776" width="16.5703125" style="15" customWidth="1"/>
    <col min="11777" max="11777" width="18.28515625" style="15" customWidth="1"/>
    <col min="11778" max="12028" width="9.140625" style="15"/>
    <col min="12029" max="12029" width="7" style="15" customWidth="1"/>
    <col min="12030" max="12030" width="55.7109375" style="15" customWidth="1"/>
    <col min="12031" max="12031" width="18.140625" style="15" customWidth="1"/>
    <col min="12032" max="12032" width="16.5703125" style="15" customWidth="1"/>
    <col min="12033" max="12033" width="18.28515625" style="15" customWidth="1"/>
    <col min="12034" max="12284" width="9.140625" style="15"/>
    <col min="12285" max="12285" width="7" style="15" customWidth="1"/>
    <col min="12286" max="12286" width="55.7109375" style="15" customWidth="1"/>
    <col min="12287" max="12287" width="18.140625" style="15" customWidth="1"/>
    <col min="12288" max="12288" width="16.5703125" style="15" customWidth="1"/>
    <col min="12289" max="12289" width="18.28515625" style="15" customWidth="1"/>
    <col min="12290" max="12540" width="9.140625" style="15"/>
    <col min="12541" max="12541" width="7" style="15" customWidth="1"/>
    <col min="12542" max="12542" width="55.7109375" style="15" customWidth="1"/>
    <col min="12543" max="12543" width="18.140625" style="15" customWidth="1"/>
    <col min="12544" max="12544" width="16.5703125" style="15" customWidth="1"/>
    <col min="12545" max="12545" width="18.28515625" style="15" customWidth="1"/>
    <col min="12546" max="12796" width="9.140625" style="15"/>
    <col min="12797" max="12797" width="7" style="15" customWidth="1"/>
    <col min="12798" max="12798" width="55.7109375" style="15" customWidth="1"/>
    <col min="12799" max="12799" width="18.140625" style="15" customWidth="1"/>
    <col min="12800" max="12800" width="16.5703125" style="15" customWidth="1"/>
    <col min="12801" max="12801" width="18.28515625" style="15" customWidth="1"/>
    <col min="12802" max="13052" width="9.140625" style="15"/>
    <col min="13053" max="13053" width="7" style="15" customWidth="1"/>
    <col min="13054" max="13054" width="55.7109375" style="15" customWidth="1"/>
    <col min="13055" max="13055" width="18.140625" style="15" customWidth="1"/>
    <col min="13056" max="13056" width="16.5703125" style="15" customWidth="1"/>
    <col min="13057" max="13057" width="18.28515625" style="15" customWidth="1"/>
    <col min="13058" max="13308" width="9.140625" style="15"/>
    <col min="13309" max="13309" width="7" style="15" customWidth="1"/>
    <col min="13310" max="13310" width="55.7109375" style="15" customWidth="1"/>
    <col min="13311" max="13311" width="18.140625" style="15" customWidth="1"/>
    <col min="13312" max="13312" width="16.5703125" style="15" customWidth="1"/>
    <col min="13313" max="13313" width="18.28515625" style="15" customWidth="1"/>
    <col min="13314" max="13564" width="9.140625" style="15"/>
    <col min="13565" max="13565" width="7" style="15" customWidth="1"/>
    <col min="13566" max="13566" width="55.7109375" style="15" customWidth="1"/>
    <col min="13567" max="13567" width="18.140625" style="15" customWidth="1"/>
    <col min="13568" max="13568" width="16.5703125" style="15" customWidth="1"/>
    <col min="13569" max="13569" width="18.28515625" style="15" customWidth="1"/>
    <col min="13570" max="13820" width="9.140625" style="15"/>
    <col min="13821" max="13821" width="7" style="15" customWidth="1"/>
    <col min="13822" max="13822" width="55.7109375" style="15" customWidth="1"/>
    <col min="13823" max="13823" width="18.140625" style="15" customWidth="1"/>
    <col min="13824" max="13824" width="16.5703125" style="15" customWidth="1"/>
    <col min="13825" max="13825" width="18.28515625" style="15" customWidth="1"/>
    <col min="13826" max="14076" width="9.140625" style="15"/>
    <col min="14077" max="14077" width="7" style="15" customWidth="1"/>
    <col min="14078" max="14078" width="55.7109375" style="15" customWidth="1"/>
    <col min="14079" max="14079" width="18.140625" style="15" customWidth="1"/>
    <col min="14080" max="14080" width="16.5703125" style="15" customWidth="1"/>
    <col min="14081" max="14081" width="18.28515625" style="15" customWidth="1"/>
    <col min="14082" max="14332" width="9.140625" style="15"/>
    <col min="14333" max="14333" width="7" style="15" customWidth="1"/>
    <col min="14334" max="14334" width="55.7109375" style="15" customWidth="1"/>
    <col min="14335" max="14335" width="18.140625" style="15" customWidth="1"/>
    <col min="14336" max="14336" width="16.5703125" style="15" customWidth="1"/>
    <col min="14337" max="14337" width="18.28515625" style="15" customWidth="1"/>
    <col min="14338" max="14588" width="9.140625" style="15"/>
    <col min="14589" max="14589" width="7" style="15" customWidth="1"/>
    <col min="14590" max="14590" width="55.7109375" style="15" customWidth="1"/>
    <col min="14591" max="14591" width="18.140625" style="15" customWidth="1"/>
    <col min="14592" max="14592" width="16.5703125" style="15" customWidth="1"/>
    <col min="14593" max="14593" width="18.28515625" style="15" customWidth="1"/>
    <col min="14594" max="14844" width="9.140625" style="15"/>
    <col min="14845" max="14845" width="7" style="15" customWidth="1"/>
    <col min="14846" max="14846" width="55.7109375" style="15" customWidth="1"/>
    <col min="14847" max="14847" width="18.140625" style="15" customWidth="1"/>
    <col min="14848" max="14848" width="16.5703125" style="15" customWidth="1"/>
    <col min="14849" max="14849" width="18.28515625" style="15" customWidth="1"/>
    <col min="14850" max="15100" width="9.140625" style="15"/>
    <col min="15101" max="15101" width="7" style="15" customWidth="1"/>
    <col min="15102" max="15102" width="55.7109375" style="15" customWidth="1"/>
    <col min="15103" max="15103" width="18.140625" style="15" customWidth="1"/>
    <col min="15104" max="15104" width="16.5703125" style="15" customWidth="1"/>
    <col min="15105" max="15105" width="18.28515625" style="15" customWidth="1"/>
    <col min="15106" max="15356" width="9.140625" style="15"/>
    <col min="15357" max="15357" width="7" style="15" customWidth="1"/>
    <col min="15358" max="15358" width="55.7109375" style="15" customWidth="1"/>
    <col min="15359" max="15359" width="18.140625" style="15" customWidth="1"/>
    <col min="15360" max="15360" width="16.5703125" style="15" customWidth="1"/>
    <col min="15361" max="15361" width="18.28515625" style="15" customWidth="1"/>
    <col min="15362" max="15612" width="9.140625" style="15"/>
    <col min="15613" max="15613" width="7" style="15" customWidth="1"/>
    <col min="15614" max="15614" width="55.7109375" style="15" customWidth="1"/>
    <col min="15615" max="15615" width="18.140625" style="15" customWidth="1"/>
    <col min="15616" max="15616" width="16.5703125" style="15" customWidth="1"/>
    <col min="15617" max="15617" width="18.28515625" style="15" customWidth="1"/>
    <col min="15618" max="15868" width="9.140625" style="15"/>
    <col min="15869" max="15869" width="7" style="15" customWidth="1"/>
    <col min="15870" max="15870" width="55.7109375" style="15" customWidth="1"/>
    <col min="15871" max="15871" width="18.140625" style="15" customWidth="1"/>
    <col min="15872" max="15872" width="16.5703125" style="15" customWidth="1"/>
    <col min="15873" max="15873" width="18.28515625" style="15" customWidth="1"/>
    <col min="15874" max="16124" width="9.140625" style="15"/>
    <col min="16125" max="16125" width="7" style="15" customWidth="1"/>
    <col min="16126" max="16126" width="55.7109375" style="15" customWidth="1"/>
    <col min="16127" max="16127" width="18.140625" style="15" customWidth="1"/>
    <col min="16128" max="16128" width="16.5703125" style="15" customWidth="1"/>
    <col min="16129" max="16129" width="18.28515625" style="15" customWidth="1"/>
    <col min="16130" max="16384" width="9.140625" style="15"/>
  </cols>
  <sheetData>
    <row r="1" spans="1:5" s="1" customFormat="1" ht="23.25" customHeight="1" x14ac:dyDescent="0.25">
      <c r="A1" s="2"/>
      <c r="B1" s="2"/>
      <c r="C1" s="2"/>
      <c r="D1" s="2"/>
      <c r="E1" s="4" t="s">
        <v>3</v>
      </c>
    </row>
    <row r="2" spans="1:5" s="1" customFormat="1" ht="40.5" customHeight="1" x14ac:dyDescent="0.25">
      <c r="A2" s="46" t="s">
        <v>82</v>
      </c>
      <c r="B2" s="46"/>
      <c r="C2" s="46"/>
      <c r="D2" s="46"/>
      <c r="E2" s="46"/>
    </row>
    <row r="3" spans="1:5" s="1" customFormat="1" ht="23.25" customHeight="1" x14ac:dyDescent="0.25">
      <c r="A3" s="47" t="s">
        <v>35</v>
      </c>
      <c r="B3" s="47"/>
      <c r="C3" s="47"/>
      <c r="D3" s="3"/>
      <c r="E3" s="3"/>
    </row>
    <row r="4" spans="1:5" s="1" customFormat="1" ht="31.5" customHeight="1" x14ac:dyDescent="0.25">
      <c r="A4" s="48" t="s">
        <v>0</v>
      </c>
      <c r="B4" s="49" t="s">
        <v>4</v>
      </c>
      <c r="C4" s="49" t="s">
        <v>83</v>
      </c>
      <c r="D4" s="50" t="s">
        <v>2</v>
      </c>
      <c r="E4" s="50"/>
    </row>
    <row r="5" spans="1:5" s="1" customFormat="1" ht="33.75" customHeight="1" x14ac:dyDescent="0.25">
      <c r="A5" s="48"/>
      <c r="B5" s="49"/>
      <c r="C5" s="49"/>
      <c r="D5" s="33" t="s">
        <v>1</v>
      </c>
      <c r="E5" s="33" t="s">
        <v>5</v>
      </c>
    </row>
    <row r="6" spans="1:5" ht="16.5" customHeight="1" outlineLevel="2" x14ac:dyDescent="0.25">
      <c r="A6" s="28">
        <v>1</v>
      </c>
      <c r="B6" s="12" t="s">
        <v>6</v>
      </c>
      <c r="C6" s="29">
        <v>54307882.079999998</v>
      </c>
      <c r="D6" s="7">
        <v>0</v>
      </c>
      <c r="E6" s="8">
        <f>C6-D6</f>
        <v>54307882.079999998</v>
      </c>
    </row>
    <row r="7" spans="1:5" ht="16.5" customHeight="1" outlineLevel="3" x14ac:dyDescent="0.25">
      <c r="A7" s="28">
        <v>2</v>
      </c>
      <c r="B7" s="12" t="s">
        <v>7</v>
      </c>
      <c r="C7" s="29">
        <v>17811086.129999999</v>
      </c>
      <c r="D7" s="7">
        <v>4037895</v>
      </c>
      <c r="E7" s="8">
        <f t="shared" ref="E7:E35" si="0">C7-D7</f>
        <v>13773191.129999999</v>
      </c>
    </row>
    <row r="8" spans="1:5" ht="16.5" customHeight="1" outlineLevel="4" x14ac:dyDescent="0.25">
      <c r="A8" s="28">
        <v>3</v>
      </c>
      <c r="B8" s="12" t="s">
        <v>25</v>
      </c>
      <c r="C8" s="29">
        <v>1255995.1599999999</v>
      </c>
      <c r="D8" s="7">
        <f>C8</f>
        <v>1255995.1599999999</v>
      </c>
      <c r="E8" s="8">
        <f>C8-D8</f>
        <v>0</v>
      </c>
    </row>
    <row r="9" spans="1:5" ht="16.5" customHeight="1" outlineLevel="4" x14ac:dyDescent="0.25">
      <c r="A9" s="28">
        <v>4</v>
      </c>
      <c r="B9" s="12" t="s">
        <v>10</v>
      </c>
      <c r="C9" s="29">
        <v>749783.42</v>
      </c>
      <c r="D9" s="7">
        <v>645214</v>
      </c>
      <c r="E9" s="8">
        <f t="shared" si="0"/>
        <v>104569.42000000004</v>
      </c>
    </row>
    <row r="10" spans="1:5" ht="16.5" customHeight="1" outlineLevel="4" x14ac:dyDescent="0.25">
      <c r="A10" s="28">
        <v>5</v>
      </c>
      <c r="B10" s="12" t="s">
        <v>24</v>
      </c>
      <c r="C10" s="29">
        <v>502936.56</v>
      </c>
      <c r="D10" s="7">
        <f>C10</f>
        <v>502936.56</v>
      </c>
      <c r="E10" s="8">
        <f t="shared" si="0"/>
        <v>0</v>
      </c>
    </row>
    <row r="11" spans="1:5" ht="16.5" customHeight="1" outlineLevel="4" x14ac:dyDescent="0.25">
      <c r="A11" s="28">
        <v>6</v>
      </c>
      <c r="B11" s="12" t="s">
        <v>11</v>
      </c>
      <c r="C11" s="29">
        <v>486684.17</v>
      </c>
      <c r="D11" s="7">
        <v>26577</v>
      </c>
      <c r="E11" s="8">
        <f>C11-D11</f>
        <v>460107.17</v>
      </c>
    </row>
    <row r="12" spans="1:5" ht="16.5" customHeight="1" outlineLevel="4" x14ac:dyDescent="0.25">
      <c r="A12" s="28">
        <v>7</v>
      </c>
      <c r="B12" s="12" t="s">
        <v>14</v>
      </c>
      <c r="C12" s="29">
        <v>351139.18</v>
      </c>
      <c r="D12" s="7">
        <f>C12</f>
        <v>351139.18</v>
      </c>
      <c r="E12" s="8">
        <f t="shared" si="0"/>
        <v>0</v>
      </c>
    </row>
    <row r="13" spans="1:5" ht="16.5" customHeight="1" outlineLevel="4" x14ac:dyDescent="0.25">
      <c r="A13" s="28">
        <v>8</v>
      </c>
      <c r="B13" s="12" t="s">
        <v>13</v>
      </c>
      <c r="C13" s="29">
        <v>275177.26</v>
      </c>
      <c r="D13" s="7">
        <v>0</v>
      </c>
      <c r="E13" s="8">
        <f t="shared" si="0"/>
        <v>275177.26</v>
      </c>
    </row>
    <row r="14" spans="1:5" ht="16.5" customHeight="1" outlineLevel="4" x14ac:dyDescent="0.25">
      <c r="A14" s="28">
        <v>9</v>
      </c>
      <c r="B14" s="12" t="s">
        <v>23</v>
      </c>
      <c r="C14" s="29">
        <v>225159.48</v>
      </c>
      <c r="D14" s="7">
        <v>27505</v>
      </c>
      <c r="E14" s="8">
        <f t="shared" si="0"/>
        <v>197654.48</v>
      </c>
    </row>
    <row r="15" spans="1:5" ht="16.5" customHeight="1" outlineLevel="4" x14ac:dyDescent="0.25">
      <c r="A15" s="28">
        <v>10</v>
      </c>
      <c r="B15" s="12" t="s">
        <v>15</v>
      </c>
      <c r="C15" s="29">
        <v>203517.29</v>
      </c>
      <c r="D15" s="7">
        <v>0</v>
      </c>
      <c r="E15" s="8">
        <f t="shared" si="0"/>
        <v>203517.29</v>
      </c>
    </row>
    <row r="16" spans="1:5" ht="16.5" customHeight="1" outlineLevel="4" x14ac:dyDescent="0.25">
      <c r="A16" s="28">
        <v>11</v>
      </c>
      <c r="B16" s="12" t="s">
        <v>16</v>
      </c>
      <c r="C16" s="29">
        <v>202464.4</v>
      </c>
      <c r="D16" s="7">
        <v>0</v>
      </c>
      <c r="E16" s="8">
        <f t="shared" si="0"/>
        <v>202464.4</v>
      </c>
    </row>
    <row r="17" spans="1:6" ht="16.5" customHeight="1" outlineLevel="4" x14ac:dyDescent="0.25">
      <c r="A17" s="28">
        <v>12</v>
      </c>
      <c r="B17" s="12" t="s">
        <v>19</v>
      </c>
      <c r="C17" s="29">
        <v>190057.92</v>
      </c>
      <c r="D17" s="7">
        <v>2516</v>
      </c>
      <c r="E17" s="8">
        <f t="shared" si="0"/>
        <v>187541.92</v>
      </c>
    </row>
    <row r="18" spans="1:6" ht="16.5" customHeight="1" outlineLevel="4" x14ac:dyDescent="0.25">
      <c r="A18" s="28">
        <v>13</v>
      </c>
      <c r="B18" s="12" t="s">
        <v>18</v>
      </c>
      <c r="C18" s="29">
        <v>171070.69</v>
      </c>
      <c r="D18" s="7">
        <f>C18</f>
        <v>171070.69</v>
      </c>
      <c r="E18" s="8">
        <f t="shared" si="0"/>
        <v>0</v>
      </c>
    </row>
    <row r="19" spans="1:6" ht="16.5" customHeight="1" outlineLevel="4" x14ac:dyDescent="0.25">
      <c r="A19" s="28">
        <v>14</v>
      </c>
      <c r="B19" s="12" t="s">
        <v>22</v>
      </c>
      <c r="C19" s="29">
        <v>136064.20000000001</v>
      </c>
      <c r="D19" s="7">
        <f>C19-E19</f>
        <v>31777.200000000012</v>
      </c>
      <c r="E19" s="8">
        <v>104287</v>
      </c>
    </row>
    <row r="20" spans="1:6" ht="16.5" customHeight="1" outlineLevel="4" x14ac:dyDescent="0.25">
      <c r="A20" s="28">
        <v>15</v>
      </c>
      <c r="B20" s="12" t="s">
        <v>54</v>
      </c>
      <c r="C20" s="29">
        <v>134700.98000000001</v>
      </c>
      <c r="D20" s="7">
        <v>25365</v>
      </c>
      <c r="E20" s="8">
        <f t="shared" si="0"/>
        <v>109335.98000000001</v>
      </c>
    </row>
    <row r="21" spans="1:6" ht="16.5" customHeight="1" outlineLevel="4" x14ac:dyDescent="0.25">
      <c r="A21" s="28">
        <v>16</v>
      </c>
      <c r="B21" s="12" t="s">
        <v>29</v>
      </c>
      <c r="C21" s="29">
        <v>121746.14</v>
      </c>
      <c r="D21" s="7">
        <f>C21</f>
        <v>121746.14</v>
      </c>
      <c r="E21" s="8">
        <f t="shared" si="0"/>
        <v>0</v>
      </c>
      <c r="F21" s="15" t="s">
        <v>95</v>
      </c>
    </row>
    <row r="22" spans="1:6" ht="16.5" customHeight="1" outlineLevel="4" x14ac:dyDescent="0.25">
      <c r="A22" s="28">
        <v>17</v>
      </c>
      <c r="B22" s="12" t="s">
        <v>70</v>
      </c>
      <c r="C22" s="29">
        <v>98866.22</v>
      </c>
      <c r="D22" s="7">
        <v>98866.22</v>
      </c>
      <c r="E22" s="8">
        <f t="shared" si="0"/>
        <v>0</v>
      </c>
      <c r="F22" s="15" t="s">
        <v>95</v>
      </c>
    </row>
    <row r="23" spans="1:6" ht="16.5" customHeight="1" outlineLevel="4" x14ac:dyDescent="0.25">
      <c r="A23" s="28">
        <v>18</v>
      </c>
      <c r="B23" s="12" t="s">
        <v>26</v>
      </c>
      <c r="C23" s="29">
        <v>98357.51</v>
      </c>
      <c r="D23" s="7">
        <v>0</v>
      </c>
      <c r="E23" s="8">
        <f t="shared" si="0"/>
        <v>98357.51</v>
      </c>
    </row>
    <row r="24" spans="1:6" ht="16.5" customHeight="1" outlineLevel="4" x14ac:dyDescent="0.25">
      <c r="A24" s="28">
        <v>19</v>
      </c>
      <c r="B24" s="12" t="s">
        <v>27</v>
      </c>
      <c r="C24" s="29">
        <v>97462.78</v>
      </c>
      <c r="D24" s="7">
        <v>0</v>
      </c>
      <c r="E24" s="8">
        <f t="shared" si="0"/>
        <v>97462.78</v>
      </c>
    </row>
    <row r="25" spans="1:6" ht="16.5" customHeight="1" x14ac:dyDescent="0.25">
      <c r="A25" s="28">
        <v>20</v>
      </c>
      <c r="B25" s="12" t="s">
        <v>38</v>
      </c>
      <c r="C25" s="29">
        <v>91556.94</v>
      </c>
      <c r="D25" s="8">
        <f>C25</f>
        <v>91556.94</v>
      </c>
      <c r="E25" s="8">
        <f t="shared" si="0"/>
        <v>0</v>
      </c>
    </row>
    <row r="26" spans="1:6" ht="16.5" customHeight="1" x14ac:dyDescent="0.25">
      <c r="A26" s="28">
        <v>21</v>
      </c>
      <c r="B26" s="12" t="s">
        <v>58</v>
      </c>
      <c r="C26" s="29">
        <v>84473.919999999998</v>
      </c>
      <c r="D26" s="8">
        <v>10126</v>
      </c>
      <c r="E26" s="8">
        <f t="shared" si="0"/>
        <v>74347.92</v>
      </c>
    </row>
    <row r="27" spans="1:6" ht="16.5" customHeight="1" x14ac:dyDescent="0.25">
      <c r="A27" s="28">
        <v>22</v>
      </c>
      <c r="B27" s="12" t="s">
        <v>84</v>
      </c>
      <c r="C27" s="29">
        <v>83607.98</v>
      </c>
      <c r="D27" s="8">
        <f>C27</f>
        <v>83607.98</v>
      </c>
      <c r="E27" s="8">
        <f t="shared" si="0"/>
        <v>0</v>
      </c>
    </row>
    <row r="28" spans="1:6" ht="16.5" customHeight="1" x14ac:dyDescent="0.25">
      <c r="A28" s="28">
        <v>23</v>
      </c>
      <c r="B28" s="12" t="s">
        <v>28</v>
      </c>
      <c r="C28" s="29">
        <v>78194.710000000006</v>
      </c>
      <c r="D28" s="8">
        <v>0</v>
      </c>
      <c r="E28" s="8">
        <f t="shared" si="0"/>
        <v>78194.710000000006</v>
      </c>
    </row>
    <row r="29" spans="1:6" ht="16.5" customHeight="1" x14ac:dyDescent="0.25">
      <c r="A29" s="28">
        <v>24</v>
      </c>
      <c r="B29" s="12" t="s">
        <v>44</v>
      </c>
      <c r="C29" s="29">
        <v>77601.94</v>
      </c>
      <c r="D29" s="8">
        <v>14424</v>
      </c>
      <c r="E29" s="8">
        <f t="shared" si="0"/>
        <v>63177.94</v>
      </c>
    </row>
    <row r="30" spans="1:6" ht="16.5" customHeight="1" x14ac:dyDescent="0.25">
      <c r="A30" s="28">
        <v>25</v>
      </c>
      <c r="B30" s="12" t="s">
        <v>20</v>
      </c>
      <c r="C30" s="29">
        <v>71529.16</v>
      </c>
      <c r="D30" s="8">
        <f>C30</f>
        <v>71529.16</v>
      </c>
      <c r="E30" s="8">
        <f t="shared" si="0"/>
        <v>0</v>
      </c>
    </row>
    <row r="31" spans="1:6" ht="16.5" customHeight="1" x14ac:dyDescent="0.25">
      <c r="A31" s="28">
        <v>26</v>
      </c>
      <c r="B31" s="12" t="s">
        <v>85</v>
      </c>
      <c r="C31" s="29">
        <v>70652.460000000006</v>
      </c>
      <c r="D31" s="8">
        <v>44221</v>
      </c>
      <c r="E31" s="8">
        <f t="shared" si="0"/>
        <v>26431.460000000006</v>
      </c>
    </row>
    <row r="32" spans="1:6" ht="16.5" customHeight="1" x14ac:dyDescent="0.25">
      <c r="A32" s="28">
        <v>27</v>
      </c>
      <c r="B32" s="12" t="s">
        <v>31</v>
      </c>
      <c r="C32" s="29">
        <v>68600.03</v>
      </c>
      <c r="D32" s="8">
        <v>569</v>
      </c>
      <c r="E32" s="8">
        <f t="shared" si="0"/>
        <v>68031.03</v>
      </c>
    </row>
    <row r="33" spans="1:6" ht="16.5" customHeight="1" x14ac:dyDescent="0.25">
      <c r="A33" s="28">
        <v>28</v>
      </c>
      <c r="B33" s="12" t="s">
        <v>86</v>
      </c>
      <c r="C33" s="29">
        <v>65698.179999999993</v>
      </c>
      <c r="D33" s="8">
        <f>C33</f>
        <v>65698.179999999993</v>
      </c>
      <c r="E33" s="8">
        <f t="shared" si="0"/>
        <v>0</v>
      </c>
    </row>
    <row r="34" spans="1:6" ht="16.5" customHeight="1" x14ac:dyDescent="0.25">
      <c r="A34" s="28">
        <v>29</v>
      </c>
      <c r="B34" s="12" t="s">
        <v>64</v>
      </c>
      <c r="C34" s="29">
        <v>62783.54</v>
      </c>
      <c r="D34" s="8">
        <f>C34</f>
        <v>62783.54</v>
      </c>
      <c r="E34" s="8">
        <f t="shared" si="0"/>
        <v>0</v>
      </c>
      <c r="F34" s="15" t="s">
        <v>95</v>
      </c>
    </row>
    <row r="35" spans="1:6" ht="16.5" customHeight="1" x14ac:dyDescent="0.25">
      <c r="A35" s="28">
        <v>30</v>
      </c>
      <c r="B35" s="12" t="s">
        <v>41</v>
      </c>
      <c r="C35" s="29">
        <v>59705.48</v>
      </c>
      <c r="D35" s="8">
        <f>C35</f>
        <v>59705.48</v>
      </c>
      <c r="E35" s="8">
        <f t="shared" si="0"/>
        <v>0</v>
      </c>
      <c r="F35" s="15" t="s">
        <v>95</v>
      </c>
    </row>
  </sheetData>
  <mergeCells count="6">
    <mergeCell ref="A2:E2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01.05.21</vt:lpstr>
      <vt:lpstr>01.06</vt:lpstr>
      <vt:lpstr>01.07</vt:lpstr>
      <vt:lpstr>01.08</vt:lpstr>
      <vt:lpstr>01.09</vt:lpstr>
      <vt:lpstr>01.10</vt:lpstr>
      <vt:lpstr>01.11</vt:lpstr>
      <vt:lpstr>01.12</vt:lpstr>
      <vt:lpstr>010121</vt:lpstr>
      <vt:lpstr>01.02.21</vt:lpstr>
      <vt:lpstr>01.03.21</vt:lpstr>
      <vt:lpstr>01.04.21</vt:lpstr>
      <vt:lpstr>01.07.21</vt:lpstr>
      <vt:lpstr>01.08.21</vt:lpstr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2024-04-05T12:56:06Z</dcterms:modified>
</cp:coreProperties>
</file>