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 tabRatio="500"/>
  </bookViews>
  <sheets>
    <sheet name="TDSheet" sheetId="1" r:id="rId1"/>
  </sheets>
  <definedNames>
    <definedName name="_xlnm._FilterDatabase" localSheetId="0">TDSheet!$A$6:$J$78</definedName>
  </definedNames>
  <calcPr calcId="15251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78" i="1" l="1"/>
  <c r="J77" i="1"/>
  <c r="J76" i="1"/>
  <c r="J75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9" i="1"/>
  <c r="J57" i="1"/>
  <c r="J56" i="1"/>
  <c r="J55" i="1"/>
  <c r="J54" i="1"/>
  <c r="J53" i="1"/>
  <c r="J51" i="1"/>
  <c r="J50" i="1"/>
  <c r="J49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<sst xmlns="http://schemas.openxmlformats.org/spreadsheetml/2006/main" count="84" uniqueCount="84">
  <si>
    <t>Л/с</t>
  </si>
  <si>
    <t>Общая сумма долга</t>
  </si>
  <si>
    <t>До 60 дней</t>
  </si>
  <si>
    <t>от 2 до 4 месяцев</t>
  </si>
  <si>
    <t>от 4 до 6 месяцев</t>
  </si>
  <si>
    <t>от 6 до 12 месяцев</t>
  </si>
  <si>
    <t>от 12 до 24 месяцев</t>
  </si>
  <si>
    <t>от 24 до 36 месяцев</t>
  </si>
  <si>
    <t>свыше 36 месяцев</t>
  </si>
  <si>
    <t>Просроченная (свыше 60 дней)</t>
  </si>
  <si>
    <t>994000000012649</t>
  </si>
  <si>
    <t>994000000018786</t>
  </si>
  <si>
    <t>994000000013466</t>
  </si>
  <si>
    <t>994000000020009</t>
  </si>
  <si>
    <t>182000000000203</t>
  </si>
  <si>
    <t>895000000000024</t>
  </si>
  <si>
    <t>994000000015104</t>
  </si>
  <si>
    <t>994000000015130</t>
  </si>
  <si>
    <t>994000000015710</t>
  </si>
  <si>
    <t>994000000020092</t>
  </si>
  <si>
    <t>994000000017701</t>
  </si>
  <si>
    <t>219000000000298</t>
  </si>
  <si>
    <t>219000000000038</t>
  </si>
  <si>
    <t>994000000014042</t>
  </si>
  <si>
    <t>315000000000121</t>
  </si>
  <si>
    <t>182000000000104</t>
  </si>
  <si>
    <t>293000000000285</t>
  </si>
  <si>
    <t>219000000000536</t>
  </si>
  <si>
    <t>219000000000350</t>
  </si>
  <si>
    <t>315000000000223</t>
  </si>
  <si>
    <t>182000000000054</t>
  </si>
  <si>
    <t>182000000000013</t>
  </si>
  <si>
    <t>182000000000102</t>
  </si>
  <si>
    <t>994000000012646</t>
  </si>
  <si>
    <t>994000000012687</t>
  </si>
  <si>
    <t>994000000012615</t>
  </si>
  <si>
    <t>994000000020135</t>
  </si>
  <si>
    <t>994000000020469</t>
  </si>
  <si>
    <t>219000000000098</t>
  </si>
  <si>
    <t>315000000000289</t>
  </si>
  <si>
    <t>293000000000145</t>
  </si>
  <si>
    <t>994000000015148</t>
  </si>
  <si>
    <t>315000000000278</t>
  </si>
  <si>
    <t>994000000012630</t>
  </si>
  <si>
    <t>315000000003612</t>
  </si>
  <si>
    <t>182000000000110</t>
  </si>
  <si>
    <t>182000000000087</t>
  </si>
  <si>
    <t>7</t>
  </si>
  <si>
    <t>315000000000239</t>
  </si>
  <si>
    <t>182000000000040</t>
  </si>
  <si>
    <t>182000000000015</t>
  </si>
  <si>
    <t>11</t>
  </si>
  <si>
    <t>315000000000284</t>
  </si>
  <si>
    <t>182000000000016</t>
  </si>
  <si>
    <t>315000000000113</t>
  </si>
  <si>
    <t>19</t>
  </si>
  <si>
    <t>182000000000115</t>
  </si>
  <si>
    <t>315000000000263</t>
  </si>
  <si>
    <t>182000000000070</t>
  </si>
  <si>
    <t>994000000012472</t>
  </si>
  <si>
    <t>182000000000077</t>
  </si>
  <si>
    <t>17</t>
  </si>
  <si>
    <t>315000000000080</t>
  </si>
  <si>
    <t>219000000000415</t>
  </si>
  <si>
    <t>895000000000017</t>
  </si>
  <si>
    <t>182000000000056</t>
  </si>
  <si>
    <t>315000000000129</t>
  </si>
  <si>
    <t>315000000000293</t>
  </si>
  <si>
    <t>315000000000114</t>
  </si>
  <si>
    <t>5</t>
  </si>
  <si>
    <t>315000000000276</t>
  </si>
  <si>
    <t>182000000000065</t>
  </si>
  <si>
    <t>315000000000118</t>
  </si>
  <si>
    <t>315000000000250</t>
  </si>
  <si>
    <t>315000000000112</t>
  </si>
  <si>
    <t>315000000000280</t>
  </si>
  <si>
    <t>315000000000109</t>
  </si>
  <si>
    <t>4</t>
  </si>
  <si>
    <t>182000000000025</t>
  </si>
  <si>
    <t>315000000000210</t>
  </si>
  <si>
    <t>315000000000120</t>
  </si>
  <si>
    <t>315000000000022</t>
  </si>
  <si>
    <t xml:space="preserve">Информация по абонентам многоквартирных домов (жилые помещения), имеющим задолженность </t>
  </si>
  <si>
    <t>(свыше 5000,00 руб.) перед ГУП РО "УРСВ " по состоянию на 20.03.2024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</si>
</sst>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charset val="1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1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/>
    <xf numFmtId="2" fontId="4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/>
    <xf numFmtId="2" fontId="1" fillId="0" borderId="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tabSelected="1" zoomScaleNormal="100" workbookViewId="0">
      <selection activeCell="B18" sqref="B18"/>
    </sheetView>
  </sheetViews>
  <sheetFormatPr defaultColWidth="10.5" defaultRowHeight="11.25" outlineLevelRow="5" x14ac:dyDescent="0.2"/>
  <cols>
    <col min="1" max="1" width="16.5" style="1" customWidth="1"/>
    <col min="2" max="2" width="17.5" style="1" customWidth="1"/>
    <col min="3" max="3" width="17.1640625" style="1" customWidth="1"/>
    <col min="4" max="9" width="17.1640625" style="1" hidden="1" customWidth="1"/>
    <col min="10" max="10" width="17.6640625" customWidth="1"/>
    <col min="1017" max="1024" width="14.33203125" customWidth="1"/>
  </cols>
  <sheetData>
    <row r="1" spans="1:1024" s="1" customFormat="1" ht="11.1" customHeight="1" x14ac:dyDescent="0.2">
      <c r="AMC1"/>
      <c r="AMD1"/>
      <c r="AME1"/>
      <c r="AMF1"/>
      <c r="AMG1"/>
      <c r="AMH1"/>
      <c r="AMI1"/>
      <c r="AMJ1"/>
    </row>
    <row r="2" spans="1:1024" ht="17.25" customHeight="1" x14ac:dyDescent="0.25">
      <c r="A2" s="22" t="s">
        <v>82</v>
      </c>
      <c r="B2" s="22"/>
      <c r="C2" s="22"/>
      <c r="D2" s="22"/>
      <c r="E2" s="22"/>
      <c r="F2" s="23"/>
      <c r="G2" s="23"/>
      <c r="H2" s="24"/>
      <c r="I2" s="24"/>
      <c r="J2" s="24"/>
      <c r="K2" s="25"/>
      <c r="L2" s="22"/>
      <c r="M2" s="2"/>
      <c r="N2" s="2"/>
      <c r="O2" s="3"/>
      <c r="P2" s="3"/>
      <c r="Q2" s="3"/>
    </row>
    <row r="3" spans="1:1024" s="1" customFormat="1" ht="16.5" customHeight="1" x14ac:dyDescent="0.25">
      <c r="A3" s="22" t="s">
        <v>83</v>
      </c>
      <c r="B3" s="22"/>
      <c r="C3" s="22"/>
      <c r="D3" s="22"/>
      <c r="E3" s="22"/>
      <c r="F3" s="23"/>
      <c r="G3" s="23"/>
      <c r="H3" s="24"/>
      <c r="I3" s="24"/>
      <c r="J3" s="24"/>
      <c r="K3" s="26"/>
      <c r="L3" s="22"/>
      <c r="M3" s="2"/>
      <c r="N3" s="2"/>
      <c r="O3" s="3"/>
      <c r="P3" s="3"/>
      <c r="Q3" s="3"/>
      <c r="AMC3"/>
      <c r="AMD3"/>
      <c r="AME3"/>
      <c r="AMF3"/>
      <c r="AMG3"/>
      <c r="AMH3"/>
      <c r="AMI3"/>
      <c r="AMJ3"/>
    </row>
    <row r="4" spans="1:1024" ht="12" customHeight="1" x14ac:dyDescent="0.2">
      <c r="A4" s="4"/>
      <c r="B4" s="4"/>
    </row>
    <row r="5" spans="1:1024" s="1" customFormat="1" ht="11.1" customHeight="1" x14ac:dyDescent="0.2">
      <c r="AMC5"/>
      <c r="AMD5"/>
      <c r="AME5"/>
      <c r="AMF5"/>
      <c r="AMG5"/>
      <c r="AMH5"/>
      <c r="AMI5"/>
      <c r="AMJ5"/>
    </row>
    <row r="6" spans="1:1024" ht="50.1" customHeight="1" x14ac:dyDescent="0.2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</row>
    <row r="7" spans="1:1024" ht="12" hidden="1" customHeight="1" x14ac:dyDescent="0.2">
      <c r="A7" s="8" t="s">
        <v>10</v>
      </c>
      <c r="B7" s="9">
        <v>0.1</v>
      </c>
      <c r="C7" s="9">
        <v>0.1</v>
      </c>
      <c r="D7" s="10"/>
      <c r="E7" s="10"/>
      <c r="F7" s="10"/>
      <c r="G7" s="10"/>
      <c r="H7" s="10"/>
      <c r="I7" s="10"/>
      <c r="J7">
        <f t="shared" ref="J7:J43" si="0">D7+E7+F7+G7++H7+I7</f>
        <v>0</v>
      </c>
    </row>
    <row r="8" spans="1:1024" ht="12" hidden="1" customHeight="1" outlineLevel="1" x14ac:dyDescent="0.2">
      <c r="A8" s="8" t="s">
        <v>11</v>
      </c>
      <c r="B8" s="9">
        <v>0.3</v>
      </c>
      <c r="C8" s="9">
        <v>0.3</v>
      </c>
      <c r="D8" s="10"/>
      <c r="E8" s="10"/>
      <c r="F8" s="10"/>
      <c r="G8" s="10"/>
      <c r="H8" s="10"/>
      <c r="I8" s="10"/>
      <c r="J8">
        <f t="shared" si="0"/>
        <v>0</v>
      </c>
    </row>
    <row r="9" spans="1:1024" ht="12" hidden="1" customHeight="1" outlineLevel="2" x14ac:dyDescent="0.2">
      <c r="A9" s="8" t="s">
        <v>12</v>
      </c>
      <c r="B9" s="9">
        <v>0.32</v>
      </c>
      <c r="C9" s="9">
        <v>0.32</v>
      </c>
      <c r="D9" s="10"/>
      <c r="E9" s="10"/>
      <c r="F9" s="10"/>
      <c r="G9" s="10"/>
      <c r="H9" s="10"/>
      <c r="I9" s="10"/>
      <c r="J9">
        <f t="shared" si="0"/>
        <v>0</v>
      </c>
    </row>
    <row r="10" spans="1:1024" ht="12" hidden="1" customHeight="1" outlineLevel="3" x14ac:dyDescent="0.2">
      <c r="A10" s="8" t="s">
        <v>13</v>
      </c>
      <c r="B10" s="9">
        <v>0.62</v>
      </c>
      <c r="C10" s="9">
        <v>0.62</v>
      </c>
      <c r="D10" s="10"/>
      <c r="E10" s="10"/>
      <c r="F10" s="10"/>
      <c r="G10" s="10"/>
      <c r="H10" s="10"/>
      <c r="I10" s="10"/>
      <c r="J10">
        <f t="shared" si="0"/>
        <v>0</v>
      </c>
    </row>
    <row r="11" spans="1:1024" ht="12" hidden="1" customHeight="1" outlineLevel="4" x14ac:dyDescent="0.2">
      <c r="A11" s="8" t="s">
        <v>14</v>
      </c>
      <c r="B11" s="9">
        <v>0.94</v>
      </c>
      <c r="C11" s="9">
        <v>0.94</v>
      </c>
      <c r="D11" s="10"/>
      <c r="E11" s="10"/>
      <c r="F11" s="10"/>
      <c r="G11" s="10"/>
      <c r="H11" s="10"/>
      <c r="I11" s="10"/>
      <c r="J11">
        <f t="shared" si="0"/>
        <v>0</v>
      </c>
    </row>
    <row r="12" spans="1:1024" ht="12" customHeight="1" outlineLevel="5" x14ac:dyDescent="0.2">
      <c r="A12" s="8" t="s">
        <v>15</v>
      </c>
      <c r="B12" s="11">
        <v>5036.79</v>
      </c>
      <c r="C12" s="12">
        <v>1930.78</v>
      </c>
      <c r="D12" s="12">
        <v>1756.18</v>
      </c>
      <c r="E12" s="12">
        <v>1349.83</v>
      </c>
      <c r="F12" s="13"/>
      <c r="G12" s="13"/>
      <c r="H12" s="13"/>
      <c r="I12" s="13"/>
      <c r="J12" s="14">
        <f t="shared" si="0"/>
        <v>3106.01</v>
      </c>
    </row>
    <row r="13" spans="1:1024" ht="12" customHeight="1" outlineLevel="5" x14ac:dyDescent="0.2">
      <c r="A13" s="8" t="s">
        <v>16</v>
      </c>
      <c r="B13" s="11">
        <v>5054.92</v>
      </c>
      <c r="C13" s="12">
        <v>5054.92</v>
      </c>
      <c r="D13" s="13"/>
      <c r="E13" s="13"/>
      <c r="F13" s="13"/>
      <c r="G13" s="13"/>
      <c r="H13" s="13"/>
      <c r="I13" s="13"/>
      <c r="J13" s="14">
        <f t="shared" si="0"/>
        <v>0</v>
      </c>
    </row>
    <row r="14" spans="1:1024" ht="12" customHeight="1" outlineLevel="5" x14ac:dyDescent="0.2">
      <c r="A14" s="8" t="s">
        <v>17</v>
      </c>
      <c r="B14" s="11">
        <v>5054.92</v>
      </c>
      <c r="C14" s="12">
        <v>5054.92</v>
      </c>
      <c r="D14" s="13"/>
      <c r="E14" s="13"/>
      <c r="F14" s="13"/>
      <c r="G14" s="13"/>
      <c r="H14" s="13"/>
      <c r="I14" s="13"/>
      <c r="J14" s="14">
        <f t="shared" si="0"/>
        <v>0</v>
      </c>
    </row>
    <row r="15" spans="1:1024" ht="12" customHeight="1" outlineLevel="5" x14ac:dyDescent="0.2">
      <c r="A15" s="8" t="s">
        <v>18</v>
      </c>
      <c r="B15" s="11">
        <v>5054.92</v>
      </c>
      <c r="C15" s="12">
        <v>5054.92</v>
      </c>
      <c r="D15" s="13"/>
      <c r="E15" s="13"/>
      <c r="F15" s="13"/>
      <c r="G15" s="13"/>
      <c r="H15" s="13"/>
      <c r="I15" s="13"/>
      <c r="J15" s="14">
        <f t="shared" si="0"/>
        <v>0</v>
      </c>
    </row>
    <row r="16" spans="1:1024" ht="12" customHeight="1" outlineLevel="5" x14ac:dyDescent="0.2">
      <c r="A16" s="8" t="s">
        <v>19</v>
      </c>
      <c r="B16" s="11">
        <v>5054.92</v>
      </c>
      <c r="C16" s="12">
        <v>5054.92</v>
      </c>
      <c r="D16" s="13"/>
      <c r="E16" s="13"/>
      <c r="F16" s="13"/>
      <c r="G16" s="13"/>
      <c r="H16" s="13"/>
      <c r="I16" s="13"/>
      <c r="J16" s="14">
        <f t="shared" si="0"/>
        <v>0</v>
      </c>
    </row>
    <row r="17" spans="1:10" ht="12" customHeight="1" outlineLevel="5" x14ac:dyDescent="0.2">
      <c r="A17" s="8" t="s">
        <v>20</v>
      </c>
      <c r="B17" s="11">
        <v>5067.2299999999996</v>
      </c>
      <c r="C17" s="12">
        <v>5067.2299999999996</v>
      </c>
      <c r="D17" s="13"/>
      <c r="E17" s="13"/>
      <c r="F17" s="13"/>
      <c r="G17" s="13"/>
      <c r="H17" s="13"/>
      <c r="I17" s="13"/>
      <c r="J17" s="14">
        <f t="shared" si="0"/>
        <v>0</v>
      </c>
    </row>
    <row r="18" spans="1:10" ht="12" customHeight="1" outlineLevel="5" x14ac:dyDescent="0.2">
      <c r="A18" s="8" t="s">
        <v>21</v>
      </c>
      <c r="B18" s="11">
        <v>5139.8500000000004</v>
      </c>
      <c r="C18" s="13"/>
      <c r="D18" s="13"/>
      <c r="E18" s="13"/>
      <c r="F18" s="12">
        <v>3537.35</v>
      </c>
      <c r="G18" s="12">
        <v>1602.5</v>
      </c>
      <c r="H18" s="13"/>
      <c r="I18" s="13"/>
      <c r="J18" s="14">
        <f t="shared" si="0"/>
        <v>5139.8500000000004</v>
      </c>
    </row>
    <row r="19" spans="1:10" ht="12" customHeight="1" outlineLevel="5" x14ac:dyDescent="0.2">
      <c r="A19" s="8" t="s">
        <v>22</v>
      </c>
      <c r="B19" s="11">
        <v>5583</v>
      </c>
      <c r="C19" s="12">
        <v>2591.38</v>
      </c>
      <c r="D19" s="15">
        <v>649.73</v>
      </c>
      <c r="E19" s="12">
        <v>1299.08</v>
      </c>
      <c r="F19" s="12">
        <v>1042.81</v>
      </c>
      <c r="G19" s="13"/>
      <c r="H19" s="13"/>
      <c r="I19" s="13"/>
      <c r="J19" s="14">
        <f t="shared" si="0"/>
        <v>2991.62</v>
      </c>
    </row>
    <row r="20" spans="1:10" ht="12" customHeight="1" outlineLevel="5" x14ac:dyDescent="0.2">
      <c r="A20" s="8" t="s">
        <v>23</v>
      </c>
      <c r="B20" s="11">
        <v>5591.46</v>
      </c>
      <c r="C20" s="12">
        <v>5591.46</v>
      </c>
      <c r="D20" s="13"/>
      <c r="E20" s="13"/>
      <c r="F20" s="13"/>
      <c r="G20" s="13"/>
      <c r="H20" s="13"/>
      <c r="I20" s="13"/>
      <c r="J20" s="14">
        <f t="shared" si="0"/>
        <v>0</v>
      </c>
    </row>
    <row r="21" spans="1:10" ht="12" customHeight="1" outlineLevel="5" x14ac:dyDescent="0.2">
      <c r="A21" s="8" t="s">
        <v>24</v>
      </c>
      <c r="B21" s="11">
        <v>5606.61</v>
      </c>
      <c r="C21" s="15">
        <v>540.22</v>
      </c>
      <c r="D21" s="15">
        <v>540.22</v>
      </c>
      <c r="E21" s="15">
        <v>540.22</v>
      </c>
      <c r="F21" s="12">
        <v>1620.66</v>
      </c>
      <c r="G21" s="12">
        <v>2365.29</v>
      </c>
      <c r="H21" s="13"/>
      <c r="I21" s="13"/>
      <c r="J21" s="14">
        <f t="shared" si="0"/>
        <v>5066.3900000000003</v>
      </c>
    </row>
    <row r="22" spans="1:10" ht="12" customHeight="1" outlineLevel="5" x14ac:dyDescent="0.2">
      <c r="A22" s="8" t="s">
        <v>25</v>
      </c>
      <c r="B22" s="11">
        <v>5703.83</v>
      </c>
      <c r="C22" s="13"/>
      <c r="D22" s="13"/>
      <c r="E22" s="13"/>
      <c r="F22" s="12">
        <v>5778.01</v>
      </c>
      <c r="G22" s="15">
        <v>-74.180000000000007</v>
      </c>
      <c r="H22" s="13"/>
      <c r="I22" s="13"/>
      <c r="J22" s="14">
        <f t="shared" si="0"/>
        <v>5703.83</v>
      </c>
    </row>
    <row r="23" spans="1:10" ht="12" customHeight="1" outlineLevel="5" x14ac:dyDescent="0.2">
      <c r="A23" s="8" t="s">
        <v>26</v>
      </c>
      <c r="B23" s="11">
        <v>5878.3</v>
      </c>
      <c r="C23" s="12">
        <v>2946.9</v>
      </c>
      <c r="D23" s="12">
        <v>2946.9</v>
      </c>
      <c r="E23" s="15">
        <v>65.47</v>
      </c>
      <c r="F23" s="15">
        <v>221.07</v>
      </c>
      <c r="G23" s="15">
        <v>-302.04000000000002</v>
      </c>
      <c r="H23" s="13"/>
      <c r="I23" s="13"/>
      <c r="J23" s="14">
        <f t="shared" si="0"/>
        <v>2931.4</v>
      </c>
    </row>
    <row r="24" spans="1:10" ht="12" customHeight="1" outlineLevel="5" x14ac:dyDescent="0.2">
      <c r="A24" s="8" t="s">
        <v>27</v>
      </c>
      <c r="B24" s="11">
        <v>6341.81</v>
      </c>
      <c r="C24" s="12">
        <v>2822.13</v>
      </c>
      <c r="D24" s="12">
        <v>2357.65</v>
      </c>
      <c r="E24" s="12">
        <v>1162.03</v>
      </c>
      <c r="F24" s="13"/>
      <c r="G24" s="13"/>
      <c r="H24" s="13"/>
      <c r="I24" s="13"/>
      <c r="J24" s="14">
        <f t="shared" si="0"/>
        <v>3519.6800000000003</v>
      </c>
    </row>
    <row r="25" spans="1:10" ht="12" customHeight="1" outlineLevel="5" x14ac:dyDescent="0.2">
      <c r="A25" s="8" t="s">
        <v>28</v>
      </c>
      <c r="B25" s="11">
        <v>6344.08</v>
      </c>
      <c r="C25" s="13"/>
      <c r="D25" s="13"/>
      <c r="E25" s="13"/>
      <c r="F25" s="12">
        <v>2703.2</v>
      </c>
      <c r="G25" s="12">
        <v>3640.88</v>
      </c>
      <c r="H25" s="13"/>
      <c r="I25" s="13"/>
      <c r="J25" s="14">
        <f t="shared" si="0"/>
        <v>6344.08</v>
      </c>
    </row>
    <row r="26" spans="1:10" ht="12" customHeight="1" outlineLevel="5" x14ac:dyDescent="0.2">
      <c r="A26" s="8" t="s">
        <v>29</v>
      </c>
      <c r="B26" s="11">
        <v>6390.4</v>
      </c>
      <c r="C26" s="15">
        <v>787.26</v>
      </c>
      <c r="D26" s="15">
        <v>787.26</v>
      </c>
      <c r="E26" s="15">
        <v>787.26</v>
      </c>
      <c r="F26" s="12">
        <v>2361.7800000000002</v>
      </c>
      <c r="G26" s="12">
        <v>1666.84</v>
      </c>
      <c r="H26" s="13"/>
      <c r="I26" s="13"/>
      <c r="J26" s="14">
        <f t="shared" si="0"/>
        <v>5603.14</v>
      </c>
    </row>
    <row r="27" spans="1:10" ht="12" customHeight="1" outlineLevel="5" x14ac:dyDescent="0.2">
      <c r="A27" s="8" t="s">
        <v>30</v>
      </c>
      <c r="B27" s="11">
        <v>6460.69</v>
      </c>
      <c r="C27" s="12">
        <v>2104.48</v>
      </c>
      <c r="D27" s="12">
        <v>2104.48</v>
      </c>
      <c r="E27" s="12">
        <v>1444.8</v>
      </c>
      <c r="F27" s="12">
        <v>1928.44</v>
      </c>
      <c r="G27" s="12">
        <v>-1121.51</v>
      </c>
      <c r="H27" s="13"/>
      <c r="I27" s="13"/>
      <c r="J27" s="14">
        <f t="shared" si="0"/>
        <v>4356.2099999999991</v>
      </c>
    </row>
    <row r="28" spans="1:10" ht="12" customHeight="1" outlineLevel="5" x14ac:dyDescent="0.2">
      <c r="A28" s="8" t="s">
        <v>31</v>
      </c>
      <c r="B28" s="11">
        <v>6504.25</v>
      </c>
      <c r="C28" s="12">
        <v>1667.82</v>
      </c>
      <c r="D28" s="15">
        <v>29.6</v>
      </c>
      <c r="E28" s="15">
        <v>28.63</v>
      </c>
      <c r="F28" s="12">
        <v>4778.2</v>
      </c>
      <c r="G28" s="13"/>
      <c r="H28" s="13"/>
      <c r="I28" s="13"/>
      <c r="J28" s="14">
        <f t="shared" si="0"/>
        <v>4836.4299999999994</v>
      </c>
    </row>
    <row r="29" spans="1:10" ht="12" customHeight="1" outlineLevel="5" x14ac:dyDescent="0.2">
      <c r="A29" s="8" t="s">
        <v>32</v>
      </c>
      <c r="B29" s="11">
        <v>6522.96</v>
      </c>
      <c r="C29" s="12">
        <v>1729.2</v>
      </c>
      <c r="D29" s="15">
        <v>13.8</v>
      </c>
      <c r="E29" s="13"/>
      <c r="F29" s="12">
        <v>4522.05</v>
      </c>
      <c r="G29" s="15">
        <v>257.91000000000003</v>
      </c>
      <c r="H29" s="13"/>
      <c r="I29" s="13"/>
      <c r="J29" s="14">
        <f t="shared" si="0"/>
        <v>4793.76</v>
      </c>
    </row>
    <row r="30" spans="1:10" ht="12" customHeight="1" outlineLevel="5" x14ac:dyDescent="0.2">
      <c r="A30" s="8" t="s">
        <v>33</v>
      </c>
      <c r="B30" s="11">
        <v>6628.88</v>
      </c>
      <c r="C30" s="12">
        <v>6628.88</v>
      </c>
      <c r="D30" s="13"/>
      <c r="E30" s="13"/>
      <c r="F30" s="13"/>
      <c r="G30" s="13"/>
      <c r="H30" s="13"/>
      <c r="I30" s="13"/>
      <c r="J30" s="14">
        <f t="shared" si="0"/>
        <v>0</v>
      </c>
    </row>
    <row r="31" spans="1:10" ht="12" customHeight="1" outlineLevel="5" x14ac:dyDescent="0.2">
      <c r="A31" s="8" t="s">
        <v>34</v>
      </c>
      <c r="B31" s="11">
        <v>6643.4</v>
      </c>
      <c r="C31" s="12">
        <v>6643.4</v>
      </c>
      <c r="D31" s="13"/>
      <c r="E31" s="13"/>
      <c r="F31" s="13"/>
      <c r="G31" s="13"/>
      <c r="H31" s="13"/>
      <c r="I31" s="13"/>
      <c r="J31" s="14">
        <f t="shared" si="0"/>
        <v>0</v>
      </c>
    </row>
    <row r="32" spans="1:10" ht="12" customHeight="1" outlineLevel="5" x14ac:dyDescent="0.2">
      <c r="A32" s="8" t="s">
        <v>35</v>
      </c>
      <c r="B32" s="11">
        <v>6739.88</v>
      </c>
      <c r="C32" s="12">
        <v>6739.88</v>
      </c>
      <c r="D32" s="13"/>
      <c r="E32" s="13"/>
      <c r="F32" s="13"/>
      <c r="G32" s="13"/>
      <c r="H32" s="13"/>
      <c r="I32" s="13"/>
      <c r="J32" s="14">
        <f t="shared" si="0"/>
        <v>0</v>
      </c>
    </row>
    <row r="33" spans="1:10" ht="12" customHeight="1" outlineLevel="5" x14ac:dyDescent="0.2">
      <c r="A33" s="8" t="s">
        <v>36</v>
      </c>
      <c r="B33" s="11">
        <v>6739.88</v>
      </c>
      <c r="C33" s="12">
        <v>6739.88</v>
      </c>
      <c r="D33" s="13"/>
      <c r="E33" s="13"/>
      <c r="F33" s="13"/>
      <c r="G33" s="13"/>
      <c r="H33" s="13"/>
      <c r="I33" s="13"/>
      <c r="J33" s="14">
        <f t="shared" si="0"/>
        <v>0</v>
      </c>
    </row>
    <row r="34" spans="1:10" ht="12" customHeight="1" outlineLevel="5" x14ac:dyDescent="0.2">
      <c r="A34" s="8" t="s">
        <v>37</v>
      </c>
      <c r="B34" s="11">
        <v>6739.88</v>
      </c>
      <c r="C34" s="12">
        <v>6739.88</v>
      </c>
      <c r="D34" s="13"/>
      <c r="E34" s="13"/>
      <c r="F34" s="13"/>
      <c r="G34" s="13"/>
      <c r="H34" s="13"/>
      <c r="I34" s="13"/>
      <c r="J34" s="14">
        <f t="shared" si="0"/>
        <v>0</v>
      </c>
    </row>
    <row r="35" spans="1:10" ht="12" hidden="1" customHeight="1" outlineLevel="4" x14ac:dyDescent="0.2">
      <c r="A35" s="8" t="s">
        <v>38</v>
      </c>
      <c r="B35" s="11">
        <v>6940.92</v>
      </c>
      <c r="C35" s="12">
        <v>1585.82</v>
      </c>
      <c r="D35" s="12">
        <v>2696.46</v>
      </c>
      <c r="E35" s="12">
        <v>2658.64</v>
      </c>
      <c r="F35" s="13"/>
      <c r="G35" s="13"/>
      <c r="H35" s="13"/>
      <c r="I35" s="13"/>
      <c r="J35" s="14">
        <f t="shared" si="0"/>
        <v>5355.1</v>
      </c>
    </row>
    <row r="36" spans="1:10" ht="12" customHeight="1" outlineLevel="5" x14ac:dyDescent="0.2">
      <c r="A36" s="8" t="s">
        <v>39</v>
      </c>
      <c r="B36" s="11">
        <v>6958.4</v>
      </c>
      <c r="C36" s="15">
        <v>562.17999999999995</v>
      </c>
      <c r="D36" s="15">
        <v>562.17999999999995</v>
      </c>
      <c r="E36" s="15">
        <v>382.1</v>
      </c>
      <c r="F36" s="12">
        <v>1139.04</v>
      </c>
      <c r="G36" s="12">
        <v>4312.8999999999996</v>
      </c>
      <c r="H36" s="13"/>
      <c r="I36" s="13"/>
      <c r="J36" s="14">
        <f t="shared" si="0"/>
        <v>6396.2199999999993</v>
      </c>
    </row>
    <row r="37" spans="1:10" ht="12" customHeight="1" outlineLevel="5" x14ac:dyDescent="0.2">
      <c r="A37" s="8" t="s">
        <v>40</v>
      </c>
      <c r="B37" s="11">
        <v>7355.88</v>
      </c>
      <c r="C37" s="12">
        <v>5303.08</v>
      </c>
      <c r="D37" s="12">
        <v>2052.8000000000002</v>
      </c>
      <c r="E37" s="13"/>
      <c r="F37" s="13"/>
      <c r="G37" s="13"/>
      <c r="H37" s="13"/>
      <c r="I37" s="13"/>
      <c r="J37" s="14">
        <f t="shared" si="0"/>
        <v>2052.8000000000002</v>
      </c>
    </row>
    <row r="38" spans="1:10" ht="12" customHeight="1" outlineLevel="5" x14ac:dyDescent="0.2">
      <c r="A38" s="8" t="s">
        <v>41</v>
      </c>
      <c r="B38" s="11">
        <v>7455.26</v>
      </c>
      <c r="C38" s="12">
        <v>7455.26</v>
      </c>
      <c r="D38" s="13"/>
      <c r="E38" s="13"/>
      <c r="F38" s="13"/>
      <c r="G38" s="13"/>
      <c r="H38" s="13"/>
      <c r="I38" s="13"/>
      <c r="J38" s="14">
        <f t="shared" si="0"/>
        <v>0</v>
      </c>
    </row>
    <row r="39" spans="1:10" ht="12" customHeight="1" outlineLevel="5" x14ac:dyDescent="0.2">
      <c r="A39" s="8" t="s">
        <v>42</v>
      </c>
      <c r="B39" s="11">
        <v>8313.6</v>
      </c>
      <c r="C39" s="13"/>
      <c r="D39" s="13"/>
      <c r="E39" s="13"/>
      <c r="F39" s="12">
        <v>7140.8</v>
      </c>
      <c r="G39" s="12">
        <v>1172.8</v>
      </c>
      <c r="H39" s="13"/>
      <c r="I39" s="13"/>
      <c r="J39" s="14">
        <f t="shared" si="0"/>
        <v>8313.6</v>
      </c>
    </row>
    <row r="40" spans="1:10" ht="12" hidden="1" customHeight="1" outlineLevel="4" x14ac:dyDescent="0.2">
      <c r="A40" s="8" t="s">
        <v>43</v>
      </c>
      <c r="B40" s="11">
        <v>8424.84</v>
      </c>
      <c r="C40" s="12">
        <v>8424.84</v>
      </c>
      <c r="D40" s="13"/>
      <c r="E40" s="13"/>
      <c r="F40" s="13"/>
      <c r="G40" s="13"/>
      <c r="H40" s="13"/>
      <c r="I40" s="13"/>
      <c r="J40" s="14">
        <f t="shared" si="0"/>
        <v>0</v>
      </c>
    </row>
    <row r="41" spans="1:10" ht="12" customHeight="1" outlineLevel="5" x14ac:dyDescent="0.2">
      <c r="A41" s="8" t="s">
        <v>44</v>
      </c>
      <c r="B41" s="11">
        <v>8454.7900000000009</v>
      </c>
      <c r="C41" s="12">
        <v>2558.08</v>
      </c>
      <c r="D41" s="12">
        <v>1748.96</v>
      </c>
      <c r="E41" s="12">
        <v>1758.96</v>
      </c>
      <c r="F41" s="12">
        <v>2006.91</v>
      </c>
      <c r="G41" s="15">
        <v>381.88</v>
      </c>
      <c r="H41" s="13"/>
      <c r="I41" s="13"/>
      <c r="J41" s="14">
        <f t="shared" si="0"/>
        <v>5896.71</v>
      </c>
    </row>
    <row r="42" spans="1:10" ht="12" customHeight="1" outlineLevel="5" x14ac:dyDescent="0.2">
      <c r="A42" s="8" t="s">
        <v>45</v>
      </c>
      <c r="B42" s="11">
        <v>8469.26</v>
      </c>
      <c r="C42" s="13"/>
      <c r="D42" s="13"/>
      <c r="E42" s="13"/>
      <c r="F42" s="12">
        <v>4203.6000000000004</v>
      </c>
      <c r="G42" s="12">
        <v>4265.66</v>
      </c>
      <c r="H42" s="13"/>
      <c r="I42" s="13"/>
      <c r="J42" s="14">
        <f t="shared" si="0"/>
        <v>8469.26</v>
      </c>
    </row>
    <row r="43" spans="1:10" ht="12" customHeight="1" outlineLevel="5" x14ac:dyDescent="0.2">
      <c r="A43" s="8" t="s">
        <v>46</v>
      </c>
      <c r="B43" s="11">
        <v>8545.4500000000007</v>
      </c>
      <c r="C43" s="13"/>
      <c r="D43" s="13"/>
      <c r="E43" s="13"/>
      <c r="F43" s="13"/>
      <c r="G43" s="12">
        <v>8545.4500000000007</v>
      </c>
      <c r="H43" s="13"/>
      <c r="I43" s="13"/>
      <c r="J43" s="14">
        <f t="shared" si="0"/>
        <v>8545.4500000000007</v>
      </c>
    </row>
    <row r="44" spans="1:10" ht="12" hidden="1" customHeight="1" outlineLevel="2" x14ac:dyDescent="0.2">
      <c r="A44" s="16" t="s">
        <v>47</v>
      </c>
      <c r="B44" s="17">
        <v>8548.09</v>
      </c>
      <c r="C44" s="18">
        <v>6495.29</v>
      </c>
      <c r="D44" s="18">
        <v>2052.8000000000002</v>
      </c>
      <c r="E44" s="19"/>
      <c r="F44" s="19"/>
      <c r="G44" s="19"/>
      <c r="H44" s="19"/>
      <c r="I44" s="19"/>
      <c r="J44" s="20"/>
    </row>
    <row r="45" spans="1:10" ht="12" hidden="1" customHeight="1" outlineLevel="3" x14ac:dyDescent="0.2">
      <c r="A45" s="8" t="s">
        <v>48</v>
      </c>
      <c r="B45" s="11">
        <v>8624.0400000000009</v>
      </c>
      <c r="C45" s="15">
        <v>201.29</v>
      </c>
      <c r="D45" s="15">
        <v>138.47999999999999</v>
      </c>
      <c r="E45" s="15">
        <v>400.68</v>
      </c>
      <c r="F45" s="12">
        <v>6135.57</v>
      </c>
      <c r="G45" s="12">
        <v>1748.02</v>
      </c>
      <c r="H45" s="13"/>
      <c r="I45" s="13"/>
      <c r="J45" s="14">
        <f>D45+E45+F45+G45++H45+I45</f>
        <v>8422.75</v>
      </c>
    </row>
    <row r="46" spans="1:10" ht="12" hidden="1" customHeight="1" outlineLevel="4" x14ac:dyDescent="0.2">
      <c r="A46" s="8" t="s">
        <v>49</v>
      </c>
      <c r="B46" s="11">
        <v>8673.42</v>
      </c>
      <c r="C46" s="12">
        <v>1108.5</v>
      </c>
      <c r="D46" s="12">
        <v>1108.5</v>
      </c>
      <c r="E46" s="12">
        <v>1108.5</v>
      </c>
      <c r="F46" s="12">
        <v>3325.5</v>
      </c>
      <c r="G46" s="12">
        <v>2022.42</v>
      </c>
      <c r="H46" s="13"/>
      <c r="I46" s="13"/>
      <c r="J46" s="14">
        <f>D46+E46+F46+G46++H46+I46</f>
        <v>7564.92</v>
      </c>
    </row>
    <row r="47" spans="1:10" ht="12" customHeight="1" outlineLevel="5" x14ac:dyDescent="0.2">
      <c r="A47" s="8" t="s">
        <v>50</v>
      </c>
      <c r="B47" s="11">
        <v>8711.1</v>
      </c>
      <c r="C47" s="13"/>
      <c r="D47" s="13"/>
      <c r="E47" s="13"/>
      <c r="F47" s="12">
        <v>3278.04</v>
      </c>
      <c r="G47" s="12">
        <v>5433.06</v>
      </c>
      <c r="H47" s="13"/>
      <c r="I47" s="13"/>
      <c r="J47" s="14">
        <f>D47+E47+F47+G47++H47+I47</f>
        <v>8711.1</v>
      </c>
    </row>
    <row r="48" spans="1:10" ht="12" hidden="1" customHeight="1" outlineLevel="4" x14ac:dyDescent="0.2">
      <c r="A48" s="16" t="s">
        <v>51</v>
      </c>
      <c r="B48" s="17">
        <v>9685.3799999999992</v>
      </c>
      <c r="C48" s="18">
        <v>9685.3799999999992</v>
      </c>
      <c r="D48" s="19"/>
      <c r="E48" s="19"/>
      <c r="F48" s="19"/>
      <c r="G48" s="19"/>
      <c r="H48" s="19"/>
      <c r="I48" s="19"/>
      <c r="J48" s="20"/>
    </row>
    <row r="49" spans="1:10" ht="12" customHeight="1" outlineLevel="5" x14ac:dyDescent="0.2">
      <c r="A49" s="8" t="s">
        <v>52</v>
      </c>
      <c r="B49" s="11">
        <v>9712.26</v>
      </c>
      <c r="C49" s="12">
        <v>2493.16</v>
      </c>
      <c r="D49" s="12">
        <v>2494.12</v>
      </c>
      <c r="E49" s="12">
        <v>2493.52</v>
      </c>
      <c r="F49" s="12">
        <v>7468.34</v>
      </c>
      <c r="G49" s="12">
        <v>-5236.88</v>
      </c>
      <c r="H49" s="13"/>
      <c r="I49" s="13"/>
      <c r="J49" s="14">
        <f>D49+E49+F49+G49++H49+I49</f>
        <v>7219.0999999999995</v>
      </c>
    </row>
    <row r="50" spans="1:10" ht="12" customHeight="1" outlineLevel="5" x14ac:dyDescent="0.2">
      <c r="A50" s="8" t="s">
        <v>53</v>
      </c>
      <c r="B50" s="11">
        <v>9914.0300000000007</v>
      </c>
      <c r="C50" s="12">
        <v>4915.12</v>
      </c>
      <c r="D50" s="12">
        <v>4915.12</v>
      </c>
      <c r="E50" s="15">
        <v>83.79</v>
      </c>
      <c r="F50" s="13"/>
      <c r="G50" s="13"/>
      <c r="H50" s="13"/>
      <c r="I50" s="13"/>
      <c r="J50" s="14">
        <f>D50+E50+F50+G50++H50+I50</f>
        <v>4998.91</v>
      </c>
    </row>
    <row r="51" spans="1:10" ht="12" customHeight="1" outlineLevel="5" x14ac:dyDescent="0.2">
      <c r="A51" s="8" t="s">
        <v>54</v>
      </c>
      <c r="B51" s="11">
        <v>10099.469999999999</v>
      </c>
      <c r="C51" s="12">
        <v>2457.34</v>
      </c>
      <c r="D51" s="12">
        <v>2127.94</v>
      </c>
      <c r="E51" s="12">
        <v>2457.34</v>
      </c>
      <c r="F51" s="12">
        <v>3590.84</v>
      </c>
      <c r="G51" s="15">
        <v>-533.99</v>
      </c>
      <c r="H51" s="13"/>
      <c r="I51" s="13"/>
      <c r="J51" s="14">
        <f>D51+E51+F51+G51++H51+I51</f>
        <v>7642.130000000001</v>
      </c>
    </row>
    <row r="52" spans="1:10" ht="12" hidden="1" customHeight="1" outlineLevel="4" x14ac:dyDescent="0.2">
      <c r="A52" s="16" t="s">
        <v>55</v>
      </c>
      <c r="B52" s="17">
        <v>10153.219999999999</v>
      </c>
      <c r="C52" s="18">
        <v>10153.219999999999</v>
      </c>
      <c r="D52" s="19"/>
      <c r="E52" s="19"/>
      <c r="F52" s="19"/>
      <c r="G52" s="19"/>
      <c r="H52" s="19"/>
      <c r="I52" s="19"/>
      <c r="J52" s="20"/>
    </row>
    <row r="53" spans="1:10" ht="12" customHeight="1" outlineLevel="5" x14ac:dyDescent="0.2">
      <c r="A53" s="8" t="s">
        <v>56</v>
      </c>
      <c r="B53" s="11">
        <v>10492.42</v>
      </c>
      <c r="C53" s="12">
        <v>1638.86</v>
      </c>
      <c r="D53" s="12">
        <v>1638.86</v>
      </c>
      <c r="E53" s="12">
        <v>1638.86</v>
      </c>
      <c r="F53" s="12">
        <v>4916.46</v>
      </c>
      <c r="G53" s="15">
        <v>659.38</v>
      </c>
      <c r="H53" s="13"/>
      <c r="I53" s="13"/>
      <c r="J53" s="14">
        <f>D53+E53+F53+G53++H53+I53</f>
        <v>8853.56</v>
      </c>
    </row>
    <row r="54" spans="1:10" ht="12" customHeight="1" outlineLevel="5" x14ac:dyDescent="0.2">
      <c r="A54" s="8" t="s">
        <v>57</v>
      </c>
      <c r="B54" s="11">
        <v>10562.33</v>
      </c>
      <c r="C54" s="12">
        <v>7416.56</v>
      </c>
      <c r="D54" s="12">
        <v>3145.77</v>
      </c>
      <c r="E54" s="13"/>
      <c r="F54" s="13"/>
      <c r="G54" s="13"/>
      <c r="H54" s="13"/>
      <c r="I54" s="13"/>
      <c r="J54" s="14">
        <f>D54+E54+F54+G54++H54+I54</f>
        <v>3145.77</v>
      </c>
    </row>
    <row r="55" spans="1:10" ht="12" hidden="1" customHeight="1" outlineLevel="4" x14ac:dyDescent="0.2">
      <c r="A55" s="8" t="s">
        <v>58</v>
      </c>
      <c r="B55" s="11">
        <v>10644.62</v>
      </c>
      <c r="C55" s="12">
        <v>1834.26</v>
      </c>
      <c r="D55" s="12">
        <v>1834.26</v>
      </c>
      <c r="E55" s="12">
        <v>1834.26</v>
      </c>
      <c r="F55" s="12">
        <v>3939.31</v>
      </c>
      <c r="G55" s="12">
        <v>1202.53</v>
      </c>
      <c r="H55" s="13"/>
      <c r="I55" s="13"/>
      <c r="J55" s="14">
        <f>D55+E55+F55+G55++H55+I55</f>
        <v>8810.36</v>
      </c>
    </row>
    <row r="56" spans="1:10" ht="12" customHeight="1" outlineLevel="5" x14ac:dyDescent="0.2">
      <c r="A56" s="8" t="s">
        <v>59</v>
      </c>
      <c r="B56" s="11">
        <v>11685.3</v>
      </c>
      <c r="C56" s="12">
        <v>11685.3</v>
      </c>
      <c r="D56" s="13"/>
      <c r="E56" s="13"/>
      <c r="F56" s="13"/>
      <c r="G56" s="13"/>
      <c r="H56" s="13"/>
      <c r="I56" s="13"/>
      <c r="J56" s="14">
        <f>D56+E56+F56+G56++H56+I56</f>
        <v>0</v>
      </c>
    </row>
    <row r="57" spans="1:10" ht="12" customHeight="1" outlineLevel="5" x14ac:dyDescent="0.2">
      <c r="A57" s="8" t="s">
        <v>60</v>
      </c>
      <c r="B57" s="11">
        <v>11823.63</v>
      </c>
      <c r="C57" s="12">
        <v>1665.08</v>
      </c>
      <c r="D57" s="12">
        <v>1665.08</v>
      </c>
      <c r="E57" s="12">
        <v>1664.38</v>
      </c>
      <c r="F57" s="12">
        <v>4987.08</v>
      </c>
      <c r="G57" s="12">
        <v>1842.01</v>
      </c>
      <c r="H57" s="13"/>
      <c r="I57" s="13"/>
      <c r="J57" s="14">
        <f>D57+E57+F57+G57++H57+I57</f>
        <v>10158.550000000001</v>
      </c>
    </row>
    <row r="58" spans="1:10" ht="12" hidden="1" customHeight="1" outlineLevel="4" x14ac:dyDescent="0.2">
      <c r="A58" s="16" t="s">
        <v>61</v>
      </c>
      <c r="B58" s="17">
        <v>12038.19</v>
      </c>
      <c r="C58" s="18">
        <v>12038.19</v>
      </c>
      <c r="D58" s="19"/>
      <c r="E58" s="19"/>
      <c r="F58" s="19"/>
      <c r="G58" s="19"/>
      <c r="H58" s="19"/>
      <c r="I58" s="19"/>
      <c r="J58" s="20"/>
    </row>
    <row r="59" spans="1:10" ht="12" customHeight="1" outlineLevel="5" x14ac:dyDescent="0.2">
      <c r="A59" s="8" t="s">
        <v>62</v>
      </c>
      <c r="B59" s="11">
        <v>12121.47</v>
      </c>
      <c r="C59" s="12">
        <v>2090.2600000000002</v>
      </c>
      <c r="D59" s="12">
        <v>2090.2600000000002</v>
      </c>
      <c r="E59" s="12">
        <v>2090.2600000000002</v>
      </c>
      <c r="F59" s="12">
        <v>5233.17</v>
      </c>
      <c r="G59" s="15">
        <v>617.52</v>
      </c>
      <c r="H59" s="13"/>
      <c r="I59" s="13"/>
      <c r="J59" s="14">
        <f t="shared" ref="J59:J65" si="1">D59+E59+F59+G59++H59+I59</f>
        <v>10031.210000000001</v>
      </c>
    </row>
    <row r="60" spans="1:10" ht="12" customHeight="1" outlineLevel="5" x14ac:dyDescent="0.2">
      <c r="A60" s="8" t="s">
        <v>63</v>
      </c>
      <c r="B60" s="11">
        <v>13433.32</v>
      </c>
      <c r="C60" s="13"/>
      <c r="D60" s="13"/>
      <c r="E60" s="13"/>
      <c r="F60" s="15">
        <v>370.37</v>
      </c>
      <c r="G60" s="12">
        <v>13062.95</v>
      </c>
      <c r="H60" s="13"/>
      <c r="I60" s="13"/>
      <c r="J60" s="14">
        <f t="shared" si="1"/>
        <v>13433.320000000002</v>
      </c>
    </row>
    <row r="61" spans="1:10" ht="12" customHeight="1" outlineLevel="5" x14ac:dyDescent="0.2">
      <c r="A61" s="8" t="s">
        <v>64</v>
      </c>
      <c r="B61" s="11">
        <v>14441.44</v>
      </c>
      <c r="C61" s="13"/>
      <c r="D61" s="13"/>
      <c r="E61" s="13"/>
      <c r="F61" s="13"/>
      <c r="G61" s="12">
        <v>14441.44</v>
      </c>
      <c r="H61" s="13"/>
      <c r="I61" s="13"/>
      <c r="J61" s="14">
        <f t="shared" si="1"/>
        <v>14441.44</v>
      </c>
    </row>
    <row r="62" spans="1:10" ht="12" customHeight="1" outlineLevel="5" x14ac:dyDescent="0.2">
      <c r="A62" s="8" t="s">
        <v>65</v>
      </c>
      <c r="B62" s="11">
        <v>14615.19</v>
      </c>
      <c r="C62" s="12">
        <v>14615.19</v>
      </c>
      <c r="D62" s="13"/>
      <c r="E62" s="13"/>
      <c r="F62" s="15">
        <v>662.06</v>
      </c>
      <c r="G62" s="15">
        <v>-662.06</v>
      </c>
      <c r="H62" s="13"/>
      <c r="I62" s="13"/>
      <c r="J62" s="14">
        <f t="shared" si="1"/>
        <v>0</v>
      </c>
    </row>
    <row r="63" spans="1:10" ht="12" customHeight="1" outlineLevel="5" x14ac:dyDescent="0.2">
      <c r="A63" s="8" t="s">
        <v>66</v>
      </c>
      <c r="B63" s="11">
        <v>15197.7</v>
      </c>
      <c r="C63" s="13"/>
      <c r="D63" s="13"/>
      <c r="E63" s="12">
        <v>1490.16</v>
      </c>
      <c r="F63" s="12">
        <v>5211.38</v>
      </c>
      <c r="G63" s="12">
        <v>8496.16</v>
      </c>
      <c r="H63" s="13"/>
      <c r="I63" s="13"/>
      <c r="J63" s="14">
        <f t="shared" si="1"/>
        <v>15197.7</v>
      </c>
    </row>
    <row r="64" spans="1:10" ht="12" customHeight="1" outlineLevel="5" x14ac:dyDescent="0.2">
      <c r="A64" s="8" t="s">
        <v>67</v>
      </c>
      <c r="B64" s="11">
        <v>16916.61</v>
      </c>
      <c r="C64" s="12">
        <v>2558.08</v>
      </c>
      <c r="D64" s="12">
        <v>2568.08</v>
      </c>
      <c r="E64" s="12">
        <v>2578.08</v>
      </c>
      <c r="F64" s="12">
        <v>7646.06</v>
      </c>
      <c r="G64" s="12">
        <v>1566.31</v>
      </c>
      <c r="H64" s="13"/>
      <c r="I64" s="13"/>
      <c r="J64" s="14">
        <f t="shared" si="1"/>
        <v>14358.53</v>
      </c>
    </row>
    <row r="65" spans="1:10" ht="12" customHeight="1" outlineLevel="5" x14ac:dyDescent="0.2">
      <c r="A65" s="8" t="s">
        <v>68</v>
      </c>
      <c r="B65" s="11">
        <v>16950.099999999999</v>
      </c>
      <c r="C65" s="12">
        <v>2457.34</v>
      </c>
      <c r="D65" s="12">
        <v>2457.34</v>
      </c>
      <c r="E65" s="12">
        <v>2457.34</v>
      </c>
      <c r="F65" s="12">
        <v>7372.02</v>
      </c>
      <c r="G65" s="12">
        <v>2206.06</v>
      </c>
      <c r="H65" s="13"/>
      <c r="I65" s="13"/>
      <c r="J65" s="14">
        <f t="shared" si="1"/>
        <v>14492.76</v>
      </c>
    </row>
    <row r="66" spans="1:10" ht="12" hidden="1" customHeight="1" outlineLevel="4" x14ac:dyDescent="0.2">
      <c r="A66" s="16" t="s">
        <v>69</v>
      </c>
      <c r="B66" s="17">
        <v>17283.900000000001</v>
      </c>
      <c r="C66" s="18">
        <v>2086.1999999999998</v>
      </c>
      <c r="D66" s="19"/>
      <c r="E66" s="18">
        <v>1490.16</v>
      </c>
      <c r="F66" s="18">
        <v>5211.38</v>
      </c>
      <c r="G66" s="18">
        <v>8496.16</v>
      </c>
      <c r="H66" s="19"/>
      <c r="I66" s="19"/>
      <c r="J66" s="20"/>
    </row>
    <row r="67" spans="1:10" ht="12" customHeight="1" outlineLevel="5" x14ac:dyDescent="0.2">
      <c r="A67" s="8" t="s">
        <v>70</v>
      </c>
      <c r="B67" s="11">
        <v>17452.32</v>
      </c>
      <c r="C67" s="13"/>
      <c r="D67" s="13"/>
      <c r="E67" s="13"/>
      <c r="F67" s="12">
        <v>7468.34</v>
      </c>
      <c r="G67" s="12">
        <v>9983.98</v>
      </c>
      <c r="H67" s="13"/>
      <c r="I67" s="13"/>
      <c r="J67" s="14">
        <f t="shared" ref="J67:J73" si="2">D67+E67+F67+G67++H67+I67</f>
        <v>17452.32</v>
      </c>
    </row>
    <row r="68" spans="1:10" ht="12" customHeight="1" outlineLevel="5" x14ac:dyDescent="0.2">
      <c r="A68" s="8" t="s">
        <v>71</v>
      </c>
      <c r="B68" s="11">
        <v>17503.89</v>
      </c>
      <c r="C68" s="13"/>
      <c r="D68" s="13"/>
      <c r="E68" s="13"/>
      <c r="F68" s="12">
        <v>2916</v>
      </c>
      <c r="G68" s="12">
        <v>14587.89</v>
      </c>
      <c r="H68" s="13"/>
      <c r="I68" s="13"/>
      <c r="J68" s="14">
        <f t="shared" si="2"/>
        <v>17503.89</v>
      </c>
    </row>
    <row r="69" spans="1:10" ht="12" customHeight="1" outlineLevel="5" x14ac:dyDescent="0.2">
      <c r="A69" s="8" t="s">
        <v>72</v>
      </c>
      <c r="B69" s="11">
        <v>22132.18</v>
      </c>
      <c r="C69" s="12">
        <v>7371.96</v>
      </c>
      <c r="D69" s="12">
        <v>7371.96</v>
      </c>
      <c r="E69" s="12">
        <v>3685.98</v>
      </c>
      <c r="F69" s="12">
        <v>3702.28</v>
      </c>
      <c r="G69" s="13"/>
      <c r="H69" s="13"/>
      <c r="I69" s="13"/>
      <c r="J69" s="14">
        <f t="shared" si="2"/>
        <v>14760.220000000001</v>
      </c>
    </row>
    <row r="70" spans="1:10" ht="12" customHeight="1" outlineLevel="5" x14ac:dyDescent="0.2">
      <c r="A70" s="8" t="s">
        <v>73</v>
      </c>
      <c r="B70" s="11">
        <v>22440.69</v>
      </c>
      <c r="C70" s="12">
        <v>1872.63</v>
      </c>
      <c r="D70" s="12">
        <v>2115.16</v>
      </c>
      <c r="E70" s="15">
        <v>812.04</v>
      </c>
      <c r="F70" s="12">
        <v>11690.87</v>
      </c>
      <c r="G70" s="12">
        <v>5949.99</v>
      </c>
      <c r="H70" s="13"/>
      <c r="I70" s="13"/>
      <c r="J70" s="14">
        <f t="shared" si="2"/>
        <v>20568.059999999998</v>
      </c>
    </row>
    <row r="71" spans="1:10" ht="12" customHeight="1" outlineLevel="5" x14ac:dyDescent="0.2">
      <c r="A71" s="8" t="s">
        <v>74</v>
      </c>
      <c r="B71" s="11">
        <v>22665.03</v>
      </c>
      <c r="C71" s="12">
        <v>2447.34</v>
      </c>
      <c r="D71" s="12">
        <v>2447.34</v>
      </c>
      <c r="E71" s="12">
        <v>2447.34</v>
      </c>
      <c r="F71" s="12">
        <v>11008</v>
      </c>
      <c r="G71" s="12">
        <v>4315.01</v>
      </c>
      <c r="H71" s="13"/>
      <c r="I71" s="13"/>
      <c r="J71" s="14">
        <f t="shared" si="2"/>
        <v>20217.690000000002</v>
      </c>
    </row>
    <row r="72" spans="1:10" ht="12" customHeight="1" outlineLevel="5" x14ac:dyDescent="0.2">
      <c r="A72" s="8" t="s">
        <v>75</v>
      </c>
      <c r="B72" s="11">
        <v>33752.699999999997</v>
      </c>
      <c r="C72" s="12">
        <v>2555.7600000000002</v>
      </c>
      <c r="D72" s="12">
        <v>2565.5300000000002</v>
      </c>
      <c r="E72" s="12">
        <v>2575.3000000000002</v>
      </c>
      <c r="F72" s="12">
        <v>11325.7</v>
      </c>
      <c r="G72" s="12">
        <v>14730.41</v>
      </c>
      <c r="H72" s="13"/>
      <c r="I72" s="13"/>
      <c r="J72" s="14">
        <f t="shared" si="2"/>
        <v>31196.94</v>
      </c>
    </row>
    <row r="73" spans="1:10" ht="12" customHeight="1" outlineLevel="5" x14ac:dyDescent="0.2">
      <c r="A73" s="8" t="s">
        <v>76</v>
      </c>
      <c r="B73" s="11">
        <v>34984.370000000003</v>
      </c>
      <c r="C73" s="12">
        <v>14825.08</v>
      </c>
      <c r="D73" s="15">
        <v>412.54</v>
      </c>
      <c r="E73" s="12">
        <v>7412.54</v>
      </c>
      <c r="F73" s="12">
        <v>12334.21</v>
      </c>
      <c r="G73" s="13"/>
      <c r="H73" s="13"/>
      <c r="I73" s="13"/>
      <c r="J73" s="14">
        <f t="shared" si="2"/>
        <v>20159.29</v>
      </c>
    </row>
    <row r="74" spans="1:10" ht="12" hidden="1" customHeight="1" outlineLevel="4" x14ac:dyDescent="0.2">
      <c r="A74" s="16" t="s">
        <v>77</v>
      </c>
      <c r="B74" s="17">
        <v>38006.15</v>
      </c>
      <c r="C74" s="18">
        <v>17374.12</v>
      </c>
      <c r="D74" s="18">
        <v>1107.56</v>
      </c>
      <c r="E74" s="18">
        <v>7478.44</v>
      </c>
      <c r="F74" s="18">
        <v>12531.91</v>
      </c>
      <c r="G74" s="21">
        <v>-485.88</v>
      </c>
      <c r="H74" s="19"/>
      <c r="I74" s="19"/>
      <c r="J74" s="20"/>
    </row>
    <row r="75" spans="1:10" ht="12" customHeight="1" outlineLevel="5" x14ac:dyDescent="0.2">
      <c r="A75" s="8" t="s">
        <v>78</v>
      </c>
      <c r="B75" s="11">
        <v>38485.339999999997</v>
      </c>
      <c r="C75" s="12">
        <v>2701.68</v>
      </c>
      <c r="D75" s="12">
        <v>2701.68</v>
      </c>
      <c r="E75" s="12">
        <v>2161.48</v>
      </c>
      <c r="F75" s="12">
        <v>6484.36</v>
      </c>
      <c r="G75" s="12">
        <v>24436.14</v>
      </c>
      <c r="H75" s="13"/>
      <c r="I75" s="13"/>
      <c r="J75" s="14">
        <f>D75+E75+F75+G75++H75+I75</f>
        <v>35783.660000000003</v>
      </c>
    </row>
    <row r="76" spans="1:10" ht="12" customHeight="1" outlineLevel="5" x14ac:dyDescent="0.2">
      <c r="A76" s="8" t="s">
        <v>79</v>
      </c>
      <c r="B76" s="11">
        <v>39161.85</v>
      </c>
      <c r="C76" s="15">
        <v>219.6</v>
      </c>
      <c r="D76" s="13"/>
      <c r="E76" s="15">
        <v>457.34</v>
      </c>
      <c r="F76" s="12">
        <v>1395.66</v>
      </c>
      <c r="G76" s="12">
        <v>37089.25</v>
      </c>
      <c r="H76" s="13"/>
      <c r="I76" s="13"/>
      <c r="J76" s="14">
        <f>D76+E76+F76+G76++H76+I76</f>
        <v>38942.25</v>
      </c>
    </row>
    <row r="77" spans="1:10" ht="12" customHeight="1" outlineLevel="5" x14ac:dyDescent="0.2">
      <c r="A77" s="8" t="s">
        <v>80</v>
      </c>
      <c r="B77" s="11">
        <v>41990.45</v>
      </c>
      <c r="C77" s="12">
        <v>11484.82</v>
      </c>
      <c r="D77" s="12">
        <v>8957.32</v>
      </c>
      <c r="E77" s="12">
        <v>15697.73</v>
      </c>
      <c r="F77" s="12">
        <v>1078.96</v>
      </c>
      <c r="G77" s="12">
        <v>4771.62</v>
      </c>
      <c r="H77" s="13"/>
      <c r="I77" s="13"/>
      <c r="J77" s="14">
        <f>D77+E77+F77+G77++H77+I77</f>
        <v>30505.629999999997</v>
      </c>
    </row>
    <row r="78" spans="1:10" ht="12" customHeight="1" outlineLevel="5" x14ac:dyDescent="0.2">
      <c r="A78" s="8" t="s">
        <v>81</v>
      </c>
      <c r="B78" s="11">
        <v>63073.47</v>
      </c>
      <c r="C78" s="13"/>
      <c r="D78" s="13"/>
      <c r="E78" s="13"/>
      <c r="F78" s="12">
        <v>13563.16</v>
      </c>
      <c r="G78" s="12">
        <v>49510.31</v>
      </c>
      <c r="H78" s="13"/>
      <c r="I78" s="13"/>
      <c r="J78" s="14">
        <f>D78+E78+F78+G78++H78+I78</f>
        <v>63073.47</v>
      </c>
    </row>
  </sheetData>
  <autoFilter ref="A6:I78"/>
  <pageMargins left="0.75" right="1" top="0.75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ГомельскаяМЛ</dc:creator>
  <dc:description/>
  <cp:lastModifiedBy>ГомельскаяМЛ</cp:lastModifiedBy>
  <cp:revision>4</cp:revision>
  <dcterms:created xsi:type="dcterms:W3CDTF">2024-04-04T11:31:23Z</dcterms:created>
  <dcterms:modified xsi:type="dcterms:W3CDTF">2024-04-04T11:31:23Z</dcterms:modified>
  <dc:language>ru-RU</dc:language>
</cp:coreProperties>
</file>